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902"/>
  </bookViews>
  <sheets>
    <sheet name="ИНСТРУКЦИЯ" sheetId="24" r:id="rId1"/>
    <sheet name="1.1." sheetId="3" r:id="rId2"/>
    <sheet name="1.2." sheetId="51" r:id="rId3"/>
    <sheet name="1.3." sheetId="1" r:id="rId4"/>
    <sheet name="2.1." sheetId="2" r:id="rId5"/>
    <sheet name="2.2." sheetId="57" r:id="rId6"/>
    <sheet name="2.3." sheetId="54" r:id="rId7"/>
    <sheet name="2.4." sheetId="4" r:id="rId8"/>
    <sheet name="2.5." sheetId="58" r:id="rId9"/>
    <sheet name="2.6." sheetId="5" r:id="rId10"/>
    <sheet name="2.7." sheetId="6" r:id="rId11"/>
    <sheet name="2.8." sheetId="7" r:id="rId12"/>
    <sheet name="2.9." sheetId="8" r:id="rId13"/>
    <sheet name="3.1." sheetId="9" r:id="rId14"/>
    <sheet name="3.2." sheetId="28" r:id="rId15"/>
    <sheet name="3.3." sheetId="10" r:id="rId16"/>
    <sheet name="3.4." sheetId="11" r:id="rId17"/>
    <sheet name="3.5." sheetId="29" r:id="rId18"/>
    <sheet name="3.6." sheetId="30" r:id="rId19"/>
    <sheet name="3.7." sheetId="32" r:id="rId20"/>
    <sheet name="3.8." sheetId="33" r:id="rId21"/>
    <sheet name="3.9." sheetId="12" r:id="rId22"/>
    <sheet name="3.10." sheetId="13" r:id="rId23"/>
    <sheet name="4.1. " sheetId="14" r:id="rId24"/>
    <sheet name="4.2." sheetId="16" r:id="rId25"/>
    <sheet name="4.3." sheetId="60" r:id="rId26"/>
    <sheet name="4.4." sheetId="44" r:id="rId27"/>
    <sheet name="4.5." sheetId="59" r:id="rId28"/>
    <sheet name="4.6." sheetId="17" r:id="rId29"/>
    <sheet name="4.7." sheetId="26" r:id="rId30"/>
    <sheet name="4.8." sheetId="20" r:id="rId31"/>
    <sheet name="4.8.1." sheetId="64" r:id="rId32"/>
    <sheet name="4.9." sheetId="21" r:id="rId33"/>
    <sheet name="4.10." sheetId="45" r:id="rId34"/>
    <sheet name="4.10.1." sheetId="65" r:id="rId35"/>
    <sheet name="4.11." sheetId="46" r:id="rId36"/>
    <sheet name="4.12." sheetId="63" r:id="rId37"/>
    <sheet name="5.1." sheetId="47" r:id="rId38"/>
    <sheet name="5.2." sheetId="48" r:id="rId39"/>
    <sheet name="5.3." sheetId="49" r:id="rId40"/>
    <sheet name="5.4." sheetId="50" r:id="rId41"/>
    <sheet name="6.1." sheetId="55" r:id="rId42"/>
    <sheet name="6.2." sheetId="61" r:id="rId43"/>
    <sheet name="6.3." sheetId="56" r:id="rId44"/>
    <sheet name="6.4." sheetId="37" r:id="rId45"/>
    <sheet name="6.5." sheetId="38" r:id="rId46"/>
    <sheet name="6.6." sheetId="39" r:id="rId47"/>
    <sheet name="6.7." sheetId="40" r:id="rId48"/>
    <sheet name="6.8." sheetId="41" r:id="rId49"/>
    <sheet name="7.1." sheetId="66" r:id="rId50"/>
    <sheet name="7.2." sheetId="69" r:id="rId51"/>
    <sheet name="7.3." sheetId="67" r:id="rId52"/>
    <sheet name="7.4." sheetId="68" r:id="rId53"/>
    <sheet name="Приложение" sheetId="23" r:id="rId54"/>
    <sheet name="Подпись+дата" sheetId="43" r:id="rId55"/>
  </sheets>
  <definedNames>
    <definedName name="_GoBack" localSheetId="16">'3.4.'!$D$4</definedName>
    <definedName name="OLE_LINK1" localSheetId="29">'4.7.'!$C$3</definedName>
    <definedName name="Версия">ИНСТРУКЦИЯ!$E$157:$E$158</definedName>
    <definedName name="Инновационнаядеятельность">ИНСТРУКЦИЯ!$B$136:$B$138</definedName>
    <definedName name="Конференция">ИНСТРУКЦИЯ!$B$140:$B$153</definedName>
    <definedName name="Месяц">ИНСТРУКЦИЯ!$E$147:$E$149</definedName>
    <definedName name="Премия">ИНСТРУКЦИЯ!$E$152:$E$155</definedName>
    <definedName name="Соцпартнеры">ИНСТРУКЦИЯ!$F$162:$F$172</definedName>
    <definedName name="Театр">ИНСТРУКЦИЯ!$F$177:$F$183</definedName>
    <definedName name="Уровеньдети">ИНСТРУКЦИЯ!$H$140:$H$144</definedName>
    <definedName name="Уровни">ИНСТРУКЦИЯ!$E$141:$E$143</definedName>
    <definedName name="Формыдети">ИНСТРУКЦИЯ!$B$157:$B$181</definedName>
    <definedName name="Формымероприятий">ИНСТРУКЦИЯ!$B$140:$B$153</definedName>
  </definedNames>
  <calcPr calcId="152511" iterateDelta="1E-4"/>
</workbook>
</file>

<file path=xl/calcChain.xml><?xml version="1.0" encoding="utf-8"?>
<calcChain xmlns="http://schemas.openxmlformats.org/spreadsheetml/2006/main">
  <c r="I15" i="60" l="1"/>
  <c r="H15" i="60"/>
  <c r="I14" i="60"/>
  <c r="H14" i="60"/>
  <c r="I13" i="60"/>
  <c r="H13" i="60"/>
  <c r="I12" i="60"/>
  <c r="H12" i="60"/>
  <c r="I11" i="60"/>
  <c r="H11" i="60"/>
  <c r="I10" i="60"/>
  <c r="H10" i="60"/>
  <c r="I9" i="60"/>
  <c r="H9" i="60"/>
  <c r="I8" i="60"/>
  <c r="H8" i="60"/>
  <c r="I7" i="60"/>
  <c r="H7" i="60"/>
  <c r="I6" i="60"/>
  <c r="H6" i="60"/>
  <c r="I5" i="60"/>
  <c r="H5" i="60"/>
  <c r="I4" i="60"/>
  <c r="H4" i="60"/>
  <c r="I15" i="16" l="1"/>
  <c r="I13" i="16"/>
  <c r="I11" i="16"/>
  <c r="I9" i="16"/>
  <c r="I7" i="16"/>
  <c r="I5" i="16"/>
  <c r="H15" i="16"/>
  <c r="H13" i="16"/>
  <c r="H11" i="16"/>
  <c r="H9" i="16"/>
  <c r="H7" i="16"/>
  <c r="H5" i="16"/>
  <c r="W13" i="4" l="1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5" i="4"/>
  <c r="V5" i="4"/>
  <c r="I14" i="16" l="1"/>
  <c r="H14" i="16"/>
  <c r="K14" i="58"/>
  <c r="J14" i="58"/>
  <c r="K13" i="58"/>
  <c r="J13" i="58"/>
  <c r="K12" i="58"/>
  <c r="J12" i="58"/>
  <c r="K11" i="58"/>
  <c r="J11" i="58"/>
  <c r="K10" i="58"/>
  <c r="J10" i="58"/>
  <c r="K9" i="58"/>
  <c r="J9" i="58"/>
  <c r="K8" i="58"/>
  <c r="J8" i="58"/>
  <c r="K7" i="58"/>
  <c r="J7" i="58"/>
  <c r="K6" i="58"/>
  <c r="J6" i="58"/>
  <c r="D14" i="57"/>
  <c r="D13" i="57"/>
  <c r="D12" i="57"/>
  <c r="D11" i="57"/>
  <c r="D10" i="57"/>
  <c r="D9" i="57"/>
  <c r="D8" i="57"/>
  <c r="D7" i="57"/>
  <c r="D6" i="57"/>
  <c r="D16" i="2"/>
  <c r="D15" i="2"/>
  <c r="D14" i="2"/>
  <c r="D13" i="2"/>
  <c r="D12" i="2"/>
  <c r="D11" i="2"/>
  <c r="D10" i="2"/>
  <c r="D9" i="2"/>
  <c r="D8" i="2"/>
  <c r="I12" i="16" l="1"/>
  <c r="H10" i="16"/>
  <c r="I8" i="16"/>
  <c r="H8" i="16"/>
  <c r="I6" i="16"/>
  <c r="H6" i="16"/>
  <c r="I4" i="16"/>
  <c r="H4" i="16"/>
  <c r="I10" i="16" l="1"/>
  <c r="H12" i="16"/>
</calcChain>
</file>

<file path=xl/comments1.xml><?xml version="1.0" encoding="utf-8"?>
<comments xmlns="http://schemas.openxmlformats.org/spreadsheetml/2006/main">
  <authors>
    <author>Anastasia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0.xml><?xml version="1.0" encoding="utf-8"?>
<comments xmlns="http://schemas.openxmlformats.org/spreadsheetml/2006/main">
  <authors>
    <author>Anastasia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1.xml><?xml version="1.0" encoding="utf-8"?>
<comments xmlns="http://schemas.openxmlformats.org/spreadsheetml/2006/main">
  <authors>
    <author>Anastasia</author>
  </authors>
  <commentList>
    <comment ref="D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2.xml><?xml version="1.0" encoding="utf-8"?>
<comments xmlns="http://schemas.openxmlformats.org/spreadsheetml/2006/main">
  <authors>
    <author>Anastasia</author>
  </authors>
  <commentList>
    <comment ref="G5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3.xml><?xml version="1.0" encoding="utf-8"?>
<comments xmlns="http://schemas.openxmlformats.org/spreadsheetml/2006/main">
  <authors>
    <author>Acer-i5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4.xml><?xml version="1.0" encoding="utf-8"?>
<comments xmlns="http://schemas.openxmlformats.org/spreadsheetml/2006/main">
  <authors>
    <author>Anastasia</author>
  </authors>
  <commentList>
    <comment ref="D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5.xml><?xml version="1.0" encoding="utf-8"?>
<comments xmlns="http://schemas.openxmlformats.org/spreadsheetml/2006/main">
  <authors>
    <author>Anastasia</author>
  </authors>
  <commentList>
    <comment ref="F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6.xml><?xml version="1.0" encoding="utf-8"?>
<comments xmlns="http://schemas.openxmlformats.org/spreadsheetml/2006/main">
  <authors>
    <author>KK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7.xml><?xml version="1.0" encoding="utf-8"?>
<comments xmlns="http://schemas.openxmlformats.org/spreadsheetml/2006/main">
  <authors>
    <author>Anastasia</author>
  </authors>
  <commentList>
    <comment ref="I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8.xml><?xml version="1.0" encoding="utf-8"?>
<comments xmlns="http://schemas.openxmlformats.org/spreadsheetml/2006/main">
  <authors>
    <author>Acer-i5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9.xml><?xml version="1.0" encoding="utf-8"?>
<comments xmlns="http://schemas.openxmlformats.org/spreadsheetml/2006/main">
  <authors>
    <author>Acer-i5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.xml><?xml version="1.0" encoding="utf-8"?>
<comments xmlns="http://schemas.openxmlformats.org/spreadsheetml/2006/main">
  <authors>
    <author>Acer-i5</author>
  </authors>
  <commentLis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0.xml><?xml version="1.0" encoding="utf-8"?>
<comments xmlns="http://schemas.openxmlformats.org/spreadsheetml/2006/main">
  <authors>
    <author>Anastasia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1.xml><?xml version="1.0" encoding="utf-8"?>
<comments xmlns="http://schemas.openxmlformats.org/spreadsheetml/2006/main">
  <authors>
    <author>Anastasia</author>
  </authors>
  <commentList>
    <comment ref="E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2.xml><?xml version="1.0" encoding="utf-8"?>
<comments xmlns="http://schemas.openxmlformats.org/spreadsheetml/2006/main">
  <authors>
    <author>Anastasia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3.xml><?xml version="1.0" encoding="utf-8"?>
<comments xmlns="http://schemas.openxmlformats.org/spreadsheetml/2006/main">
  <authors>
    <author>Anastasia</author>
  </authors>
  <commentList>
    <comment ref="F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4.xml><?xml version="1.0" encoding="utf-8"?>
<comments xmlns="http://schemas.openxmlformats.org/spreadsheetml/2006/main">
  <authors>
    <author>KK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5.xml><?xml version="1.0" encoding="utf-8"?>
<comments xmlns="http://schemas.openxmlformats.org/spreadsheetml/2006/main">
  <authors>
    <author>Anastasia</author>
  </authors>
  <commentList>
    <comment ref="G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</commentList>
</comments>
</file>

<file path=xl/comments26.xml><?xml version="1.0" encoding="utf-8"?>
<comments xmlns="http://schemas.openxmlformats.org/spreadsheetml/2006/main">
  <authors>
    <author>Anastasia</author>
  </authors>
  <commentList>
    <comment ref="G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7.xml><?xml version="1.0" encoding="utf-8"?>
<comments xmlns="http://schemas.openxmlformats.org/spreadsheetml/2006/main">
  <authors>
    <author>Anastasia</author>
  </authors>
  <commentList>
    <comment ref="D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8.xml><?xml version="1.0" encoding="utf-8"?>
<comments xmlns="http://schemas.openxmlformats.org/spreadsheetml/2006/main">
  <authors>
    <author>Anastasia</author>
  </authors>
  <commentList>
    <comment ref="E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9.xml><?xml version="1.0" encoding="utf-8"?>
<comments xmlns="http://schemas.openxmlformats.org/spreadsheetml/2006/main">
  <authors>
    <author>Anastasia</author>
  </authors>
  <commentList>
    <comment ref="G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.xml><?xml version="1.0" encoding="utf-8"?>
<comments xmlns="http://schemas.openxmlformats.org/spreadsheetml/2006/main">
  <authors>
    <author>KK</author>
  </authors>
  <commentList>
    <comment ref="A3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0.xml><?xml version="1.0" encoding="utf-8"?>
<comments xmlns="http://schemas.openxmlformats.org/spreadsheetml/2006/main">
  <authors>
    <author>KK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1.xml><?xml version="1.0" encoding="utf-8"?>
<comments xmlns="http://schemas.openxmlformats.org/spreadsheetml/2006/main">
  <authors>
    <author>KK</author>
  </authors>
  <commentList>
    <comment ref="H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2.xml><?xml version="1.0" encoding="utf-8"?>
<comments xmlns="http://schemas.openxmlformats.org/spreadsheetml/2006/main">
  <authors>
    <author>KK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3.xml><?xml version="1.0" encoding="utf-8"?>
<comments xmlns="http://schemas.openxmlformats.org/spreadsheetml/2006/main">
  <authors>
    <author>Anastasia</author>
  </authors>
  <commentList>
    <comment ref="I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4.xml><?xml version="1.0" encoding="utf-8"?>
<comments xmlns="http://schemas.openxmlformats.org/spreadsheetml/2006/main">
  <authors>
    <author>Anastasia</author>
  </authors>
  <commentList>
    <comment ref="F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5.xml><?xml version="1.0" encoding="utf-8"?>
<comments xmlns="http://schemas.openxmlformats.org/spreadsheetml/2006/main">
  <authors>
    <author>Anastasia</author>
  </authors>
  <commentList>
    <comment ref="F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6.xml><?xml version="1.0" encoding="utf-8"?>
<comments xmlns="http://schemas.openxmlformats.org/spreadsheetml/2006/main">
  <authors>
    <author>Anastasia</author>
  </authors>
  <commentList>
    <comment ref="E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4.xml><?xml version="1.0" encoding="utf-8"?>
<comments xmlns="http://schemas.openxmlformats.org/spreadsheetml/2006/main">
  <authors>
    <author>Acer-i5</author>
  </authors>
  <commentList>
    <comment ref="E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5.xml><?xml version="1.0" encoding="utf-8"?>
<comments xmlns="http://schemas.openxmlformats.org/spreadsheetml/2006/main">
  <authors>
    <author>Пользователь Windows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6.xml><?xml version="1.0" encoding="utf-8"?>
<comments xmlns="http://schemas.openxmlformats.org/spreadsheetml/2006/main">
  <authors>
    <author>Пользователь Windows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7.xml><?xml version="1.0" encoding="utf-8"?>
<comments xmlns="http://schemas.openxmlformats.org/spreadsheetml/2006/main">
  <authors>
    <author>Acer-i5</author>
  </authors>
  <commentLis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Acer-i5</author>
  </authors>
  <commentLis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9.xml><?xml version="1.0" encoding="utf-8"?>
<comments xmlns="http://schemas.openxmlformats.org/spreadsheetml/2006/main">
  <authors>
    <author>Anastasia</author>
  </authors>
  <commentList>
    <comment ref="G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sharedStrings.xml><?xml version="1.0" encoding="utf-8"?>
<sst xmlns="http://schemas.openxmlformats.org/spreadsheetml/2006/main" count="1107" uniqueCount="597">
  <si>
    <t>Всероссийский</t>
  </si>
  <si>
    <t>Городской</t>
  </si>
  <si>
    <t>Районный</t>
  </si>
  <si>
    <t>Официальный документ, подтверждающий статус 
(вид документа, дата, номер)</t>
  </si>
  <si>
    <t>Научное руководство 
(Ф.И.О. научного руководителя, основное место работы, должность, ученая степень, звание)</t>
  </si>
  <si>
    <t>Категория специалистов</t>
  </si>
  <si>
    <t>Кол-во человек</t>
  </si>
  <si>
    <t>Работники по основной должности</t>
  </si>
  <si>
    <t>Внешние совместители</t>
  </si>
  <si>
    <t>Всего</t>
  </si>
  <si>
    <t>Имеют высшее образование</t>
  </si>
  <si>
    <t>Имеют среднее специальное образование</t>
  </si>
  <si>
    <t>УДОД</t>
  </si>
  <si>
    <t>ОДОД</t>
  </si>
  <si>
    <t>Администрация</t>
  </si>
  <si>
    <t>Педагоги доп. образования</t>
  </si>
  <si>
    <t>Тренеры-преподаватели</t>
  </si>
  <si>
    <t>Методисты</t>
  </si>
  <si>
    <t>Педагоги-организаторы</t>
  </si>
  <si>
    <t>Педагоги-психологи</t>
  </si>
  <si>
    <t>Концертмейстеры</t>
  </si>
  <si>
    <t>Тьюторы</t>
  </si>
  <si>
    <t>Квалификация</t>
  </si>
  <si>
    <t>Педагогический стаж</t>
  </si>
  <si>
    <t>11-20 лет</t>
  </si>
  <si>
    <t>Свыше 20 лет</t>
  </si>
  <si>
    <t>Высшая</t>
  </si>
  <si>
    <t>Первая</t>
  </si>
  <si>
    <t>Без категории</t>
  </si>
  <si>
    <t>36-55 лет</t>
  </si>
  <si>
    <t>Всего человек</t>
  </si>
  <si>
    <t>М</t>
  </si>
  <si>
    <t>Ж</t>
  </si>
  <si>
    <t>Награда, звание</t>
  </si>
  <si>
    <t>Нагрудный знак «Почетный работник общего образования Российской Федерации»</t>
  </si>
  <si>
    <t>Почетная грамота Президента РФ</t>
  </si>
  <si>
    <t>Почетное звание «Заслуженный учитель РФ»</t>
  </si>
  <si>
    <t>Почетное звание «Заслуженный работник культуры РФ»</t>
  </si>
  <si>
    <t>Звание «Мастер спорта России»</t>
  </si>
  <si>
    <t>Звание «Почётный спортивный судья России»</t>
  </si>
  <si>
    <t>Звание «Заслуженный работник физической культуры РФ»</t>
  </si>
  <si>
    <t>Звание «Заслуженный тренер России»</t>
  </si>
  <si>
    <t>Ученая степень «Доктор наук»</t>
  </si>
  <si>
    <t>Ученая степень «Кандидат наук»</t>
  </si>
  <si>
    <t>Наименование премии, гранта</t>
  </si>
  <si>
    <t>1.</t>
  </si>
  <si>
    <t>2.</t>
  </si>
  <si>
    <t>По работе с одарёнными детьми</t>
  </si>
  <si>
    <t>По работе с детьми с особыми потребностями</t>
  </si>
  <si>
    <t>В области технического творчества</t>
  </si>
  <si>
    <t>Санкт-Петербургская академия постдипломного педагогического образования</t>
  </si>
  <si>
    <t>Санкт-Петербургский городской Дворец творчества юных</t>
  </si>
  <si>
    <t>Региональный центр оценки качества образования и информационных технологий</t>
  </si>
  <si>
    <t>Название</t>
  </si>
  <si>
    <t>Проекты, направленные на успешную адаптацию молодых специалистов к трудовой деятельности в образовательном учреждении</t>
  </si>
  <si>
    <t>Кол-во участников</t>
  </si>
  <si>
    <t>Международный</t>
  </si>
  <si>
    <t>Межрегиональный</t>
  </si>
  <si>
    <t>Уровень</t>
  </si>
  <si>
    <t>Кол-во мероприятий</t>
  </si>
  <si>
    <t>Международный уровень</t>
  </si>
  <si>
    <t>Всероссийский уровень</t>
  </si>
  <si>
    <t>Межрегиональный уровень</t>
  </si>
  <si>
    <t>Номинация 
(по положению)</t>
  </si>
  <si>
    <t>Направленность</t>
  </si>
  <si>
    <t>Кол-во человек по возрасту</t>
  </si>
  <si>
    <t>Техническая</t>
  </si>
  <si>
    <t>Естественнонаучная</t>
  </si>
  <si>
    <t>Художественная</t>
  </si>
  <si>
    <t>Физкультурно-спортивная</t>
  </si>
  <si>
    <t>Туристско-краеведческая</t>
  </si>
  <si>
    <t>Всего программ 
на бюджетной основе</t>
  </si>
  <si>
    <t>Программы с сетевой формой обучения</t>
  </si>
  <si>
    <t>Кол-во программ</t>
  </si>
  <si>
    <t>Техническая направленность</t>
  </si>
  <si>
    <t>Естественнонаучная направленность</t>
  </si>
  <si>
    <t>Физкультурно-спортивная направленность</t>
  </si>
  <si>
    <t>Художественная направленность</t>
  </si>
  <si>
    <t>Туристско-краеведческая направленность</t>
  </si>
  <si>
    <t xml:space="preserve"> </t>
  </si>
  <si>
    <t>Вид творчества 
(вокал, хореография, ИЗО, судомоделизм и т.п.)</t>
  </si>
  <si>
    <t>Официальное название мероприятия 
(по положению)</t>
  </si>
  <si>
    <t>I РАЗДЕЛ. РАЗВИТИЕ ДОПОЛНИТЕЛЬНОГО ОБРАЗОВАНИЯ ДЕТЕЙ В РАЙОНЕ</t>
  </si>
  <si>
    <t>III РАЗДЕЛ. ПОВЫШЕНИЕ ПРОФЕССИОНАЛЬНОЙ КОМПЕТЕНТНОСТИ ПЕДАГОГИЧЕСКИХ КАДРОВ</t>
  </si>
  <si>
    <t>IV РАЗДЕЛ. ХАРАКТЕРИСТИКА ДОПОЛНИТЕЛЬНОГО ОБРАЗОВАНИЯ ДЕТЕЙ ПО НАПРАВЛЕНИЯМ ДЕЯТЕЛЬНОСТИ</t>
  </si>
  <si>
    <r>
      <t>Место (</t>
    </r>
    <r>
      <rPr>
        <b/>
        <sz val="10"/>
        <color rgb="FFFF0000"/>
        <rFont val="Calibri"/>
        <family val="2"/>
        <charset val="204"/>
        <scheme val="minor"/>
      </rPr>
      <t>1,2,3 (цифрой!)</t>
    </r>
    <r>
      <rPr>
        <b/>
        <sz val="10"/>
        <color theme="1"/>
        <rFont val="Calibri"/>
        <family val="2"/>
        <charset val="204"/>
        <scheme val="minor"/>
      </rPr>
      <t>)</t>
    </r>
  </si>
  <si>
    <r>
      <t xml:space="preserve">Название педагогического конкурса по Положению, 
</t>
    </r>
    <r>
      <rPr>
        <b/>
        <sz val="10"/>
        <color rgb="FFFF0000"/>
        <rFont val="Calibri"/>
        <family val="2"/>
        <charset val="204"/>
        <scheme val="minor"/>
      </rPr>
      <t>с указанием учредителя</t>
    </r>
  </si>
  <si>
    <t>Районный уровень</t>
  </si>
  <si>
    <t xml:space="preserve">ОТЧЕТ </t>
  </si>
  <si>
    <t>О ДЕЯТЕЛЬНОСТИ СИСТЕМЫ ДОПОЛНИТЕЛЬНОГО ОБРАЗОВАНИЯ ДЕТЕЙ</t>
  </si>
  <si>
    <t>Каждый раздел формы располагается на отдельном листе!</t>
  </si>
  <si>
    <t xml:space="preserve">Ячейки, выделенные </t>
  </si>
  <si>
    <t>так</t>
  </si>
  <si>
    <t>Они заполняются автоматически!</t>
  </si>
  <si>
    <r>
      <t xml:space="preserve">заполнять </t>
    </r>
    <r>
      <rPr>
        <b/>
        <sz val="11"/>
        <color rgb="FFFF0000"/>
        <rFont val="Calibri"/>
        <family val="2"/>
        <charset val="204"/>
        <scheme val="minor"/>
      </rPr>
      <t>НЕ надо</t>
    </r>
    <r>
      <rPr>
        <sz val="11"/>
        <color theme="1"/>
        <rFont val="Calibri"/>
        <family val="2"/>
        <charset val="204"/>
        <scheme val="minor"/>
      </rPr>
      <t xml:space="preserve">! </t>
    </r>
  </si>
  <si>
    <t>Разделы, в которых может потребоваться добавление строк помечены</t>
  </si>
  <si>
    <t>"!"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</si>
  <si>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ПРИЛОЖЕНИЕ</t>
    </r>
  </si>
  <si>
    <t>3.</t>
  </si>
  <si>
    <t>4.</t>
  </si>
  <si>
    <t>перед заголовком.</t>
  </si>
  <si>
    <t>1.1.</t>
  </si>
  <si>
    <t>1.2.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</si>
  <si>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</si>
  <si>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</si>
  <si>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</si>
  <si>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</si>
  <si>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</si>
  <si>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</si>
  <si>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</si>
  <si>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</si>
  <si>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</si>
  <si>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</si>
  <si>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</si>
  <si>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</si>
  <si>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</si>
  <si>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</si>
  <si>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</si>
  <si>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</si>
  <si>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</si>
  <si>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</si>
  <si>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</si>
  <si>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</si>
  <si>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Приложение</t>
  </si>
  <si>
    <t>Обновление содержания дополнительного образования детей в УДОД и ОДОД</t>
  </si>
  <si>
    <t>Специалисты дополнительного образования, удостоенные наград, премий, званий и ученых степеней</t>
  </si>
  <si>
    <t>I РАЗДЕЛ РАЗВИТИЕ ДОПОЛНИТЕЛЬНОГО ОБРАЗОВАНИЯ ДЕТЕЙ В РАЙОНЕ</t>
  </si>
  <si>
    <t>II РАЗДЕЛ СВЕДЕНИЯ О ПЕДАГОГИЧЕСКИХ КАДРАХ, ЗАНЯТЫХ В ДОПОЛНИТЕЛЬНОМ ОБРАЗОВАНИИ ДЕТЕЙ</t>
  </si>
  <si>
    <t>III РАЗДЕЛ ПОВЫШЕНИЕ ПРОФЕССИОНАЛЬНОЙ КОМПЕТЕНТНОСТИ ПЕДАГОГИЧЕСКИХ КАДРОВ</t>
  </si>
  <si>
    <t>IV РАЗДЕЛ ХАРАКТЕРИСТИКА ДОПОЛНИТЕЛЬНОГО ОБРАЗОВАНИЯ ДЕТЕЙ ПО НАПРАВЛЕНИЯМ ДЕЯТЕЛЬНОСТИ</t>
  </si>
  <si>
    <t>Характеристика системы дополнительного образования детей в районе</t>
  </si>
  <si>
    <t>РАЗДЕЛЫ ФОРМЫ ОТЧЕТА</t>
  </si>
  <si>
    <t>КОММЕНТАРИИ ПО ЗАПОЛНЕНИЮ ФОРМЫ ОТЧЕТА</t>
  </si>
  <si>
    <t>Чтобы добавить строку: выделите строку - кликните на строке правой кнопкой мыши - выберите "Вставить".</t>
  </si>
  <si>
    <t>5.</t>
  </si>
  <si>
    <t>При печати отчета, выберите в настройках печати "Вписать все столбцы на одну страницу"!</t>
  </si>
  <si>
    <t>Адаптивные программы</t>
  </si>
  <si>
    <t>Кол-во учащихся</t>
  </si>
  <si>
    <t>Дополнительные общеобразовательные программы для детей с ОВЗ и детей-инвалидов</t>
  </si>
  <si>
    <t>Вид образовательной организации</t>
  </si>
  <si>
    <t>Наименование учреждения (УДОД или № ОУ)</t>
  </si>
  <si>
    <t>Срок действия</t>
  </si>
  <si>
    <t>Количество работников, участвующих в деятельности</t>
  </si>
  <si>
    <t>Федеральный</t>
  </si>
  <si>
    <t>1.3.</t>
  </si>
  <si>
    <t>Другие педагогические работники</t>
  </si>
  <si>
    <t>Внутреннее совместительство</t>
  </si>
  <si>
    <t>В УДОД указываются специалисты по основной должности и внешние совместители</t>
  </si>
  <si>
    <t>Моложе 25 лет</t>
  </si>
  <si>
    <t>26-35 лет</t>
  </si>
  <si>
    <t>Нагрудный знак «За гуманизацию школы Санкт-Петербурга»</t>
  </si>
  <si>
    <t>Нагрудный знак «Почетный работник воспитания и просвещения Российской Федерации»</t>
  </si>
  <si>
    <t>Благодарность Министерства образования и науки РФ/ Министерства просвещения РФ</t>
  </si>
  <si>
    <t>Почетная грамота Министерства образования и науки РФ/Министерства просвещения РФ</t>
  </si>
  <si>
    <t>Почетное звание «Народный учитель РФ»</t>
  </si>
  <si>
    <t>Почетное звание «Ветеран сферы воспитания и образования»</t>
  </si>
  <si>
    <t>Медаль К.Д. Ушинского</t>
  </si>
  <si>
    <t>Медаль Л.С. Выготского</t>
  </si>
  <si>
    <t>Знак «Отличник просвещения СССР»/«Отличник просвещения РСФСР»</t>
  </si>
  <si>
    <t>Знак «Отличник народного просвещения»/»Отличник народного образования СССР»</t>
  </si>
  <si>
    <t>Благодарность Законодательного собрания Санкт-Петербурга</t>
  </si>
  <si>
    <t>Почётный диплом Законодательного собрания Санкт-Петербурга</t>
  </si>
  <si>
    <t>Благодарность Губернатора Санкт-Петербурга</t>
  </si>
  <si>
    <t>Почётная грамота Губернатора Санкт-Петербурга</t>
  </si>
  <si>
    <t>Другое (указать название)</t>
  </si>
  <si>
    <t>Наименование учреждения 
(УДОД или № ОУ)</t>
  </si>
  <si>
    <t>Дистанционно</t>
  </si>
  <si>
    <t>Прошедшие дистанционное обучение</t>
  </si>
  <si>
    <t>В естественнонаучной области</t>
  </si>
  <si>
    <t>Другие (указать название учреждения)</t>
  </si>
  <si>
    <t>Наименование учреждения</t>
  </si>
  <si>
    <t>Название мероприятия</t>
  </si>
  <si>
    <t>Название издания</t>
  </si>
  <si>
    <t>Вид издательской продукции (методические рекомендации, сборник, журнал, справочник и др.)</t>
  </si>
  <si>
    <t>Количество мероприятий</t>
  </si>
  <si>
    <t>Количество призеров (1,2,3 места)</t>
  </si>
  <si>
    <t>Количество участников от района</t>
  </si>
  <si>
    <t>Название работы/
тема выступления</t>
  </si>
  <si>
    <t>10-14 лет</t>
  </si>
  <si>
    <t>15-17 лет</t>
  </si>
  <si>
    <t>18 лет и старше</t>
  </si>
  <si>
    <t>Всего программ 
на внебюджетной основе</t>
  </si>
  <si>
    <t>Реализуемые полностью в дистанционном режиме</t>
  </si>
  <si>
    <t>Городской уровень 
(региональный)</t>
  </si>
  <si>
    <t>Программы с индивидуальным образовательным маршрутом</t>
  </si>
  <si>
    <t>Программы 
с дистанционной формой реализации</t>
  </si>
  <si>
    <t>Программы 
с индивидуальным образовательным маршрутом</t>
  </si>
  <si>
    <t>Программы 
с элементами инклюзии</t>
  </si>
  <si>
    <t>Мероприятия для детей ОВЗ</t>
  </si>
  <si>
    <t>Мероприятия для детей, проявляющих высокие достижения в обучении</t>
  </si>
  <si>
    <t>Мероприятия для педагогических работников по работе с детьми с ОВЗ</t>
  </si>
  <si>
    <t>Мероприятия для педагогических работников по работе с детьми, проявляющими высокие достижения в обучении</t>
  </si>
  <si>
    <t>Наименование учреждения (УДОД и №ОУ)</t>
  </si>
  <si>
    <r>
      <t xml:space="preserve">Кол-во участников 
</t>
    </r>
    <r>
      <rPr>
        <b/>
        <i/>
        <sz val="10"/>
        <color theme="1"/>
        <rFont val="Calibri"/>
        <family val="2"/>
        <charset val="204"/>
        <scheme val="minor"/>
      </rPr>
      <t>(кол-во человек)</t>
    </r>
  </si>
  <si>
    <r>
      <t xml:space="preserve">Из них победителей 
</t>
    </r>
    <r>
      <rPr>
        <b/>
        <sz val="10"/>
        <color rgb="FFFF0000"/>
        <rFont val="Calibri"/>
        <family val="2"/>
        <charset val="204"/>
        <scheme val="minor"/>
      </rPr>
      <t xml:space="preserve">(ТОЛЬКО 1 место) 
</t>
    </r>
    <r>
      <rPr>
        <b/>
        <i/>
        <sz val="10"/>
        <rFont val="Calibri"/>
        <family val="2"/>
        <charset val="204"/>
        <scheme val="minor"/>
      </rPr>
      <t>(кол-во человек)</t>
    </r>
  </si>
  <si>
    <r>
      <t xml:space="preserve">Из них призеров 
(2,3 место, специальные призы)
</t>
    </r>
    <r>
      <rPr>
        <b/>
        <i/>
        <sz val="10"/>
        <color theme="1"/>
        <rFont val="Calibri"/>
        <family val="2"/>
        <charset val="204"/>
        <scheme val="minor"/>
      </rPr>
      <t>(кол-во человек)</t>
    </r>
  </si>
  <si>
    <t>V РАЗДЕЛ. РАБОТА С ДЕТЬМИ С ОСОБЫМИ ОБРАЗОВАТЕЛЬНЫМИ ПОТРЕБНОСТЯМИ</t>
  </si>
  <si>
    <t>В ОДОД указываются: основные работники, внешние совместители, внутренние совместители (при наличии ставки в общем образовании)</t>
  </si>
  <si>
    <t>Если специалист имеет более одной ставки в ОДОД, он считается один раз (пример: руководитель ОДОД + педагог дополнительного образования - 1 ставка по основной должности)</t>
  </si>
  <si>
    <r>
      <t xml:space="preserve">Название мероприятия 
</t>
    </r>
    <r>
      <rPr>
        <b/>
        <sz val="10"/>
        <color rgb="FFFF0000"/>
        <rFont val="Calibri"/>
        <family val="2"/>
        <charset val="204"/>
        <scheme val="minor"/>
      </rPr>
      <t>*за исключением родительских собраний</t>
    </r>
  </si>
  <si>
    <t>Стаж и квалификация педагогического состава УДОД, без административных работников (указывается количество педагогических работников по основной должности, по должности внешнего совместительства и внутреннего совместительства)</t>
  </si>
  <si>
    <t>3.6.</t>
  </si>
  <si>
    <t>3.7.</t>
  </si>
  <si>
    <t>3.8.</t>
  </si>
  <si>
    <t>3.9.</t>
  </si>
  <si>
    <t>Издания УДОД или ОДОД, адресованные педагогическому сообществу системы дополнительного образования (за исключением уровня учреждения)</t>
  </si>
  <si>
    <t>3.10.</t>
  </si>
  <si>
    <t>5.1.</t>
  </si>
  <si>
    <t>5.2.</t>
  </si>
  <si>
    <t>Дополнительные общеобразовательные программы для детей, проявляющих высокие достижения в обучении</t>
  </si>
  <si>
    <t>5.3.</t>
  </si>
  <si>
    <t>5.4.</t>
  </si>
  <si>
    <t>__________________________/ __________________________</t>
  </si>
  <si>
    <t>подпись</t>
  </si>
  <si>
    <t>расшифровка</t>
  </si>
  <si>
    <t>М.П.</t>
  </si>
  <si>
    <t>В сфере профессионального самоопределения/профориентации учащихся</t>
  </si>
  <si>
    <t>Ресурсный центр</t>
  </si>
  <si>
    <t>Формулы (НЕ МЕНЯТЬ!)</t>
  </si>
  <si>
    <t>Экспериментальная площадка</t>
  </si>
  <si>
    <t>Федеральная инновационная площадка</t>
  </si>
  <si>
    <t>Конференция</t>
  </si>
  <si>
    <t>Круглый стол</t>
  </si>
  <si>
    <t>Мастер-класс</t>
  </si>
  <si>
    <t>Семинар</t>
  </si>
  <si>
    <t>Конкурс</t>
  </si>
  <si>
    <t>Фестиваль</t>
  </si>
  <si>
    <t>Открытое занятие</t>
  </si>
  <si>
    <t>Выставка</t>
  </si>
  <si>
    <t>Совещание</t>
  </si>
  <si>
    <t>Тренинг</t>
  </si>
  <si>
    <t>Вебинар</t>
  </si>
  <si>
    <t>Сессия</t>
  </si>
  <si>
    <t>Другое</t>
  </si>
  <si>
    <t>Дата проведения</t>
  </si>
  <si>
    <t>В графе «2» и «5» указываются ВСЕ мероприятия, в которых специалисты ОУ принимали участие, даже если не стали победителями</t>
  </si>
  <si>
    <t>Социально-гуманитарная</t>
  </si>
  <si>
    <t>Социально-гуманитарная направленность</t>
  </si>
  <si>
    <t>Июнь</t>
  </si>
  <si>
    <t>Июль</t>
  </si>
  <si>
    <t>Август</t>
  </si>
  <si>
    <t>VI РАЗДЕЛ. РАБОТА С ДЕТЬМИ С ОСОБЫМИ ОБРАЗОВАТЕЛЬНЫМИ ПОТРЕБНОСТЯМИ</t>
  </si>
  <si>
    <t>В каждой ячейке таблицы указываются данные одного учреждения</t>
  </si>
  <si>
    <r>
      <t xml:space="preserve">Форма проведения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</si>
  <si>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V РАЗДЕЛ. РАБОТА С ДЕТЬМИ В СФЕРЕ ПРОФЕССИОНАЛЬНОГО САМООПРЕДЕЛЕНИЯ УЧАЩИХСЯ</t>
  </si>
  <si>
    <t>Наименование организации 
(УДОД)</t>
  </si>
  <si>
    <t>Наименование программы</t>
  </si>
  <si>
    <t>Наименование организации 
(№ ОУ)</t>
  </si>
  <si>
    <t>IT и связь</t>
  </si>
  <si>
    <t>Образование</t>
  </si>
  <si>
    <t>Культура и искусство</t>
  </si>
  <si>
    <t>Медицина и фармацевтика</t>
  </si>
  <si>
    <t>Транспорт</t>
  </si>
  <si>
    <t>Промышленные технологии</t>
  </si>
  <si>
    <t>Дизайн</t>
  </si>
  <si>
    <t xml:space="preserve">Туризм </t>
  </si>
  <si>
    <t>Экология, биология, рациональное природопользование</t>
  </si>
  <si>
    <t>Спорт</t>
  </si>
  <si>
    <t>Иное</t>
  </si>
  <si>
    <t>Кол-во участников
(учащихся)</t>
  </si>
  <si>
    <t>6.1.</t>
  </si>
  <si>
    <t>6.2.</t>
  </si>
  <si>
    <t>6.3.</t>
  </si>
  <si>
    <t>6.4.</t>
  </si>
  <si>
    <t>6.5.</t>
  </si>
  <si>
    <t>6.6.</t>
  </si>
  <si>
    <t>4.10.</t>
  </si>
  <si>
    <t>4.11.</t>
  </si>
  <si>
    <t>4.12.</t>
  </si>
  <si>
    <t>Реализация дополнительных общеобразовательных программ в УДОД и ОДОД, направленных на профессиональное самоопределение учащихся</t>
  </si>
  <si>
    <r>
      <t xml:space="preserve">Статус площадки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</si>
  <si>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 xml:space="preserve">Тема 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</si>
  <si>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5.1. Реализация дополнительных общеобразовательных программ в УДОД и ОДОД, направленных на профессиональное самоопределение учащихся</t>
    </r>
  </si>
  <si>
    <t>2023 г.</t>
  </si>
  <si>
    <t>Учреждения дополнительного образования детей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</si>
  <si>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1.2. Характеристика системы дополнительного образования детей в районе</t>
    </r>
  </si>
  <si>
    <t>1.1. Сеть образовательных организаций в районе</t>
  </si>
  <si>
    <t>Сеть образовательных организаций в районе</t>
  </si>
  <si>
    <t>Из них: 
имеют педагогическое образование</t>
  </si>
  <si>
    <t>При проведении онлайн мероприятия указать количество просмотров не позднее 3-х дней с даты проведения</t>
  </si>
  <si>
    <t>до 4 лет</t>
  </si>
  <si>
    <t>Правительства Российской Федерации</t>
  </si>
  <si>
    <t>Президента Российской Федерации</t>
  </si>
  <si>
    <t>Правительства Санкт-Петербурга</t>
  </si>
  <si>
    <t>Молодые специалисты 
(с опытом работы от 0 до 3 лет)</t>
  </si>
  <si>
    <t>2.7.</t>
  </si>
  <si>
    <t>Категория обучающихся</t>
  </si>
  <si>
    <t>3. Численность обучающихся, проявившие высокие достижения в обучении</t>
  </si>
  <si>
    <t>2.1. Из них:</t>
  </si>
  <si>
    <t>3.1. Из них:</t>
  </si>
  <si>
    <t>• Численность детей с ОВЗ, проявляющие высокие достижения в обучении</t>
  </si>
  <si>
    <t>В графе «6» и «7» указывается количество учащихся-победителей (например, «8») от количества участников из графы «5»</t>
  </si>
  <si>
    <t>Учащиеся в районе с особыми потребностями в образовании</t>
  </si>
  <si>
    <t>Количество учащихся в УДОД и ОДОД, проявляющие высокие достижения в обучении</t>
  </si>
  <si>
    <t>6.7.</t>
  </si>
  <si>
    <t>6.8.</t>
  </si>
  <si>
    <t>Должность (Начальник отдела образования / Руководитель учреждения)</t>
  </si>
  <si>
    <t>• Победители Всероссийской олимпиады школьников, проводимой Министерством просвещения РФ</t>
  </si>
  <si>
    <r>
      <t xml:space="preserve">Уважаемые коллеги, каждый пункт отчета должен быть </t>
    </r>
    <r>
      <rPr>
        <b/>
        <u/>
        <sz val="14"/>
        <color rgb="FFFF0000"/>
        <rFont val="Calibri"/>
        <family val="2"/>
        <charset val="204"/>
        <scheme val="minor"/>
      </rPr>
      <t>полностью</t>
    </r>
    <r>
      <rPr>
        <b/>
        <sz val="14"/>
        <color rgb="FFFF0000"/>
        <rFont val="Calibri"/>
        <family val="2"/>
        <charset val="204"/>
        <scheme val="minor"/>
      </rPr>
      <t xml:space="preserve"> заполнен!!!</t>
    </r>
  </si>
  <si>
    <t>Наименование/ № образовательной организации 
(кратко по Уставу)</t>
  </si>
  <si>
    <t>Количественная характеристика студентов ВУЗов, СУЗов и молодых педагогов УДОД и ОДОД</t>
  </si>
  <si>
    <t>При проведении мероприятия в онлайн формате указывается количество просмотров не позднее 3-х дней с даты проведения мероприятия</t>
  </si>
  <si>
    <t>• Участвовали в конкурсах, проводимые ФМВДК "Таланты России"</t>
  </si>
  <si>
    <t>Обращаем Ваше внимание, что занятия по внеурочной деятельтельности обучающихся в аналитический отчет не заносятся!</t>
  </si>
  <si>
    <t>Студенты ВУЗов (обучающиеся 
по программам бакалавриата), СУЗов</t>
  </si>
  <si>
    <r>
      <t xml:space="preserve">Уровень 
</t>
    </r>
    <r>
      <rPr>
        <b/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</si>
  <si>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Форум</t>
  </si>
  <si>
    <t>Праздник</t>
  </si>
  <si>
    <t>Образовательная игра</t>
  </si>
  <si>
    <t>Олимпиада</t>
  </si>
  <si>
    <t>Ярмарка</t>
  </si>
  <si>
    <r>
      <t>Наименование программы</t>
    </r>
    <r>
      <rPr>
        <b/>
        <sz val="10"/>
        <color rgb="FFFF0000"/>
        <rFont val="Calibri"/>
        <family val="2"/>
        <charset val="204"/>
        <scheme val="minor"/>
      </rPr>
      <t>*</t>
    </r>
  </si>
  <si>
    <t>Лекция</t>
  </si>
  <si>
    <t>Соревнование</t>
  </si>
  <si>
    <t>Акция</t>
  </si>
  <si>
    <t>Концерт</t>
  </si>
  <si>
    <t>Творческая встреча</t>
  </si>
  <si>
    <t>Печатная</t>
  </si>
  <si>
    <t>Электронная</t>
  </si>
  <si>
    <t>Беседа</t>
  </si>
  <si>
    <t>Проект</t>
  </si>
  <si>
    <t>День открытых дверей</t>
  </si>
  <si>
    <r>
      <t xml:space="preserve">Форма проведения мероприятия
</t>
    </r>
    <r>
      <rPr>
        <b/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</si>
  <si>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Уровень 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</si>
  <si>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Форма проведения мероприятия 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</si>
  <si>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Форма мероприятия 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</si>
  <si>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Консультация</t>
  </si>
  <si>
    <t>Название проекта (продукта и др.)
 на который выделен грант</t>
  </si>
  <si>
    <r>
      <t xml:space="preserve">• Посещали образовательный центр "Сириус" </t>
    </r>
    <r>
      <rPr>
        <i/>
        <sz val="10"/>
        <color rgb="FFFF0000"/>
        <rFont val="Calibri"/>
        <family val="2"/>
        <charset val="204"/>
        <scheme val="minor"/>
      </rPr>
      <t>(если 1 обучающийся посещал центр "Сириус" несколько раз, он считается 1 раз)</t>
    </r>
  </si>
  <si>
    <r>
      <t xml:space="preserve">Наименование учреждения 
(УДОД или № ОУ) 
</t>
    </r>
    <r>
      <rPr>
        <i/>
        <sz val="10"/>
        <color rgb="FFFF0000"/>
        <rFont val="Calibri"/>
        <family val="2"/>
        <charset val="204"/>
        <scheme val="minor"/>
      </rPr>
      <t>(указываются образовательные организации, том числе те, где нет ОДОД, но реализуются дополнительные общеобразовательные программы для детей с ОВЗ)</t>
    </r>
  </si>
  <si>
    <t>– Образовательные смены иных образовательных организаций</t>
  </si>
  <si>
    <r>
      <t xml:space="preserve">• Численность детей с ОВЗ ( в т.ч. дети-инвалиды), занимающихся дополнительным образованием в образовательных организациях
</t>
    </r>
    <r>
      <rPr>
        <i/>
        <sz val="10"/>
        <color rgb="FFFF0000"/>
        <rFont val="Calibri"/>
        <family val="2"/>
        <charset val="204"/>
        <scheme val="minor"/>
      </rPr>
      <t>(с учетом образовательных организаций в которых нет ОДОД, но реализуются дополнительные общеобразовательные программы)</t>
    </r>
  </si>
  <si>
    <t>2024 г.</t>
  </si>
  <si>
    <t>Городской (региональный)</t>
  </si>
  <si>
    <r>
      <t xml:space="preserve">Сфера для профессионального самоопределения учащихся
</t>
    </r>
    <r>
      <rPr>
        <b/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</si>
  <si>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В каждой ячейке таблицы указываются данные ОДНОГО учреждения!</t>
  </si>
  <si>
    <t>2.1. Количественная характеристика и характеристика уровня образования специалистов УДОД</t>
  </si>
  <si>
    <t>Уровень образования специалистов УДОД указывается у работников по основной должности и внешних совместителей</t>
  </si>
  <si>
    <t>4(2+3)</t>
  </si>
  <si>
    <r>
      <t xml:space="preserve">Образование </t>
    </r>
    <r>
      <rPr>
        <b/>
        <sz val="10"/>
        <color rgb="FFFF0000"/>
        <rFont val="Calibri"/>
        <family val="2"/>
        <charset val="204"/>
        <scheme val="minor"/>
      </rPr>
      <t>(от кол-ва в графе 4)</t>
    </r>
  </si>
  <si>
    <t>Уровень образования специалистов ОДОД указывается у работников по основной должности и внешних совместителей</t>
  </si>
  <si>
    <t xml:space="preserve">Указываются ТОЛЬКО мероприятия, ОРГАНИЗАТОРОМ которых является УДОД или ОДОД! </t>
  </si>
  <si>
    <t>– Образовательные смены в ГБНОУ "Академия талантов"</t>
  </si>
  <si>
    <t>Количественная характеристика и характеристика уровня образования специалистов УДОД</t>
  </si>
  <si>
    <t>Количественная характеристика и характеристика уровня образования специалистов ОДОД</t>
  </si>
  <si>
    <t>Возрастная и гендерная характеристика специалистов УДОД</t>
  </si>
  <si>
    <t>Возрастная и гендерная характеристика специалистов ОДОД</t>
  </si>
  <si>
    <t>2.8.</t>
  </si>
  <si>
    <t>2.9.</t>
  </si>
  <si>
    <t>Стаж и квалификация педагогического состава ОДОД, без административных работников (указываются данные по должностям ОДОД: основные работники, внешние совместители и внутренние совместители)</t>
  </si>
  <si>
    <t>Наименование детского театрального объединения</t>
  </si>
  <si>
    <t>Кол-во педагогов</t>
  </si>
  <si>
    <t>Драматический театр</t>
  </si>
  <si>
    <t>Музыкальный театр</t>
  </si>
  <si>
    <t>Театр кукол</t>
  </si>
  <si>
    <t>Театр моды</t>
  </si>
  <si>
    <t>Театр эстрады</t>
  </si>
  <si>
    <t>Театр теней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</si>
  <si>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4.5 Наличие в УДОД и ОДОД детских театральных объединений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</si>
  <si>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4.7. Обновление содержания дополнительного образования детей в УДОД и ОДОД</t>
    </r>
  </si>
  <si>
    <t>Наличие в УДОД и ОДОД детских театральных объединений</t>
  </si>
  <si>
    <t>2.2. Количественная характеристика и характеристика уровня образования специалистов ОДОД</t>
  </si>
  <si>
    <t>2.3. Количественная характеристика студентов ВУЗов, СУЗов и молодых специалистов УДОД и ОДОД</t>
  </si>
  <si>
    <t>2.4. Возрастная и гендерная характеристика специалистов УДОД</t>
  </si>
  <si>
    <t>2.5. Возрастная и гендерная характеристика специалистов ОДОД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</si>
  <si>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2.8. Специалисты дополнительного образования, удостоенные наград, премий, званий и ученых степеней</t>
    </r>
  </si>
  <si>
    <t>Всего в ОУ
(кол-во человек)</t>
  </si>
  <si>
    <t>Количество учащихся, 
проявляющие высокие достижения в обучении</t>
  </si>
  <si>
    <t>Образовательные организации, имеющие ШСК, не входящие в состав ОДОД</t>
  </si>
  <si>
    <t>Образовательные организации, имеющие ОДОД</t>
  </si>
  <si>
    <t>Кол-во 
в районе</t>
  </si>
  <si>
    <t>Государственные образовательные организации:</t>
  </si>
  <si>
    <t xml:space="preserve">   • Общеобразовательные организации</t>
  </si>
  <si>
    <t xml:space="preserve">   • Учреждения дополнительного образования детей (УДОД)</t>
  </si>
  <si>
    <t xml:space="preserve">   • Образовательные организации, имеющие отделения дополнительного образования детей (ОДОД)</t>
  </si>
  <si>
    <t>II РАЗДЕЛ. СВЕДЕНИЯ О ПЕДАГОГИЧЕСКИХ КАДРАХ, ЗАНЯТЫХ В ДОПОЛНИТЕЛЬНОМ ОБРАЗОВАНИИ ДЕТЕЙ</t>
  </si>
  <si>
    <t>От 56 лет 
и старше</t>
  </si>
  <si>
    <t>БЮДЖЕТ</t>
  </si>
  <si>
    <t>ВНЕБЮДЖЕТ</t>
  </si>
  <si>
    <t>Кол-во программ 
на бюджетной основе</t>
  </si>
  <si>
    <t>Кол-во программ 
на внебюджетной основе</t>
  </si>
  <si>
    <t>Указывается наименование каждого театрального объединения, осуществляющего свою деятельность в УДОД и ОДОД</t>
  </si>
  <si>
    <t>2. Численность детей с ОВЗ (в т.ч. дети-инвалиды) в районе / ОУ (для УДОД и ОДОД, находящихся в ведении Комитета по образованию)</t>
  </si>
  <si>
    <t>1. Общая численность школьников в районе / ОУ (для УДОД и ОДОД, находящихся в ведении Комитета по образованию)</t>
  </si>
  <si>
    <t>6.1. Обучающиеся с особыми потребностями в образовании в районе</t>
  </si>
  <si>
    <t>Наименование предприятия, организации-представителя реального сектора экономики</t>
  </si>
  <si>
    <t>Кол-во участников
(талантливых детей и молодежи)</t>
  </si>
  <si>
    <t>Детские театральные объединения, осуществляющие свою деятельность в УДОД и ОДОД</t>
  </si>
  <si>
    <t>Формат мероприятия
(форум, выставки, конкурсы, мастер-классы и др.)</t>
  </si>
  <si>
    <t>Формат мероприятия
(лекции, мастер-классы, фестивали профессий и др.)</t>
  </si>
  <si>
    <t>Городской (региональный) уровень</t>
  </si>
  <si>
    <t>Планируется открытие (кол-во)</t>
  </si>
  <si>
    <t xml:space="preserve">Межрегиональный уровень </t>
  </si>
  <si>
    <r>
      <t xml:space="preserve">Ссылка на электронную версию 
</t>
    </r>
    <r>
      <rPr>
        <b/>
        <i/>
        <sz val="10"/>
        <color theme="1"/>
        <rFont val="Calibri"/>
        <family val="2"/>
        <charset val="204"/>
        <scheme val="minor"/>
      </rPr>
      <t>(при наличии электронной версии)</t>
    </r>
  </si>
  <si>
    <t>Наличие государственно-частного партнерства для поддержки способных и талантливых детей и молодежи</t>
  </si>
  <si>
    <t>Кол-во УДОД и ОДОД в районе, реализующие дополнительные общеобразовательные программы по направленностям</t>
  </si>
  <si>
    <t>Кол-во УДОД и ОДОД в районе , реализующие краткосрочные дополнительные общеобразовательные программы</t>
  </si>
  <si>
    <t>САНКТ-ПЕТЕРБУРГА В 2022-2023 УЧЕБНОМ ГОДУ</t>
  </si>
  <si>
    <t>(данные предоставляются за период с июня 2022 г. по май 2023 г.)</t>
  </si>
  <si>
    <t>2025 г.</t>
  </si>
  <si>
    <t>8 (6+7)</t>
  </si>
  <si>
    <t>25-29 лет</t>
  </si>
  <si>
    <t>30-34 лет</t>
  </si>
  <si>
    <t>35-39 лет</t>
  </si>
  <si>
    <t>45-49 лет</t>
  </si>
  <si>
    <t>40-44 года</t>
  </si>
  <si>
    <t>50-54 года</t>
  </si>
  <si>
    <t>55-59 лет</t>
  </si>
  <si>
    <t>60-64 года</t>
  </si>
  <si>
    <t>65 лет и старше</t>
  </si>
  <si>
    <t>До 3 лет</t>
  </si>
  <si>
    <t>4-6 лет</t>
  </si>
  <si>
    <t>7-10 лет</t>
  </si>
  <si>
    <t>Количество учащихся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</si>
  <si>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4.6. Наличие в УДОД и ОДОД дополнительных общеобразовательных программ (на бюджетной основе) реализуемые полностью в дистанционном режиме и сетевой форме</t>
    </r>
  </si>
  <si>
    <t>Количество новых программ, впервые реализованные 
в 2022-2023 учебном году</t>
  </si>
  <si>
    <t>Количество новых программ, планируемые к реализации 
в 2023-2024 учебном году</t>
  </si>
  <si>
    <t>4.3. Реализуемые в 2022-2023 учебном году краткосрочные дополнительные общеобразовательные программы (объем до 36 часов, в т.ч. программы, реализуемые в каникулярный период)</t>
  </si>
  <si>
    <r>
      <rPr>
        <b/>
        <sz val="11"/>
        <rFont val="Calibri"/>
        <family val="2"/>
        <charset val="204"/>
        <scheme val="minor"/>
      </rPr>
      <t>Мероприятия</t>
    </r>
    <r>
      <rPr>
        <b/>
        <sz val="11"/>
        <color theme="8" tint="-0.249977111117893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</si>
  <si>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2"/>
        <color rgb="FFFF0000"/>
        <rFont val="Calibri"/>
        <family val="2"/>
        <charset val="204"/>
      </rPr>
      <t>!</t>
    </r>
    <r>
      <rPr>
        <b/>
        <sz val="12"/>
        <color theme="1"/>
        <rFont val="Calibri"/>
        <family val="2"/>
        <charset val="204"/>
      </rPr>
      <t xml:space="preserve"> 3.1. Профессиональная переподготовка и повышение квалификации специалистов УДОД в 2022-2023 учебном году</t>
    </r>
  </si>
  <si>
    <t>2022 год (июнь-декабрь)</t>
  </si>
  <si>
    <t>2023 год (январь-май)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</si>
  <si>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3.2. Профессиональная переподготовка и повышение квалификации специалистов ОДОД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</si>
  <si>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3.3. Работа по повышению профессионального мастерства педагогических работников УДОД и ОДОД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</si>
  <si>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3.5. Мероприятия для педагогических работников в области развития технического творчества, организованные УДОД и ОДОД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</si>
  <si>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3.6.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Мероприятия для педагогических работников в естественнонаучной области, организованные УДОД и ОДОД в 2022-2023 учебном году</t>
    </r>
  </si>
  <si>
    <t>3.9. Участие работников УДОД и ОДОД в профессиональных конкурсах, имеющих официальный статус в 2022-2023 учебном году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</si>
  <si>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3.10. Достижения работников УДОД и ОДОД в профессиональных конкурсах, имеющих официальный статус, в 2022-2023 учебном году</t>
    </r>
  </si>
  <si>
    <t>4.1. Численность учащихся, занимающихся по дополнительным общеобразовательным программам в 2022-2023 учебном году</t>
  </si>
  <si>
    <t>4.2. Реализуемые в 2022-2023 учебном году дополнительные общеобразовательные программы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</si>
  <si>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4.8. Учащиеся, удостоенные премий и грантов в 2022-2023 учебном году</t>
    </r>
  </si>
  <si>
    <r>
      <t xml:space="preserve">4.9. Мероприятия, организованные на базе УДОД и ОДОД для учащихся в 2022-2023 учебном году
</t>
    </r>
    <r>
      <rPr>
        <i/>
        <sz val="12"/>
        <color rgb="FFFF0000"/>
        <rFont val="Calibri"/>
        <family val="2"/>
        <charset val="204"/>
        <scheme val="minor"/>
      </rPr>
      <t>Указываются ТОЛЬКО мероприятия, ОРГАНИЗАТОРОМ которых является УДОД и ОДОД! 
Мероприятия, проводимые на базе УДОД/ОДОД, но организованные иными лицами (учреждениями, организациями и т.д.) НЕ УКАЗЫВАЮТСЯ!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</si>
  <si>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4.10. Мероприятия, организованные УДОД и ОДОД для учащихся в области технического творчества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</si>
  <si>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4.11. Мероприятия, организованные УДОД и ОДОД для учащихся в естественнонаучной области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</si>
  <si>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5.2. Мероприятия, организованные УДОД и ОДОД для учащихся в сфере профессионального самоопределения учащихся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</si>
  <si>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5.3. Мероприятия для педагогических работников по вопросам профессионального самоопределения учащихся, организованные УДОД и ОДОД в 2022-2023 учебном году</t>
    </r>
  </si>
  <si>
    <t>Творческие достижения учащихся УДОД и ОДОД в 2022-2023 учебном году (мероприятия, имеющие официальный статус)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</si>
  <si>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1.3. Участие УДОД и ОДОД в инновационной деятельности на 01.01.2023 г., темы, связанные с развитием дополнительного образования в образовательной организации 
(ресурсный центр, экспериментальная площадка, федеральная инновационная площадка)</t>
    </r>
  </si>
  <si>
    <t>Участвующие в программах наставничества (наставляемые)</t>
  </si>
  <si>
    <t>Из них удостоены в 2022-2023 уч.г. 
(кол-во человек)</t>
  </si>
  <si>
    <t>Дворец учащейся молодежи Санкт-Петербурга</t>
  </si>
  <si>
    <t xml:space="preserve">Санкт-Петербургский центр регионального и международного сотрудничества </t>
  </si>
  <si>
    <t>Академия цифровых технологий Санкт-Петербурга</t>
  </si>
  <si>
    <t>Академия талантов Санкт-Петербурга</t>
  </si>
  <si>
    <t>Детский оздоровительно-образовательный туристский центр Санкт-Петербурга "Балтийский берег"</t>
  </si>
  <si>
    <t>Педагогический колледж № 8</t>
  </si>
  <si>
    <t>Президентский физико-математический лицей № 239</t>
  </si>
  <si>
    <t>Другая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</si>
  <si>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3.4. Мероприятия, организованные и проводимые УДОД и ОДОД для педагогических работников в 2022-2023 учебном году (семинары, научно-практические конференции, форумы и др.)</t>
    </r>
  </si>
  <si>
    <t>Почётное звание «Почётный работник сферы образования РФ»</t>
  </si>
  <si>
    <t>Нагрудный знак «Почетный наставник»</t>
  </si>
  <si>
    <t>Нагрудный знак «За верность профессии»</t>
  </si>
  <si>
    <t>Нагрудный знак «Молодость и Профессионализм»</t>
  </si>
  <si>
    <t>Премия «Лучший педагог дополнительного образования»</t>
  </si>
  <si>
    <t>№ образовательной организации, открывшей ОДОД или ШСК, в 2022-2023 учебном году</t>
  </si>
  <si>
    <t>Кол-во учащихся с ОВЗ и инвалидностью</t>
  </si>
  <si>
    <t>Участвующие в программах наставничества (наставники)</t>
  </si>
  <si>
    <t>Городской /региональный</t>
  </si>
  <si>
    <t>Сведения об обучающихся, принимавших участие в походах, экскурсиях и экспедициях, организованные в УДОД и ОДОД в 2022-2023 учебном году</t>
  </si>
  <si>
    <t>Участие УДОД и ОДОД в инновационной деятельности на 01.01.2023 г., темы, связанные с развитием дополнительного образования в образовательной организации</t>
  </si>
  <si>
    <t>Специалисты дополнительного образования, удостоенные премий и грантов в 2022-2023 учебном году</t>
  </si>
  <si>
    <t>Профессиональная переподготовка и повышение квалификации сотрудников УДОД в 2022-2023 учебном году</t>
  </si>
  <si>
    <t>Профессиональная переподготовка и повышение квалификации сотрудников ОДОД в 2022-2023 учебном году</t>
  </si>
  <si>
    <t>Работа по повышению профессионального мастерства педагогических работников УДОД и ОДОД в 2022-2023 учебном году</t>
  </si>
  <si>
    <t>Количество мероприятий, организованных и проводимых на базе УДОД и ОДОД для педагогических работников в 2022-2023 учебном году (семинары, научно-практические конференции, форумы и др.)</t>
  </si>
  <si>
    <t>Мероприятия для педагогических работников в области развития технического творчества, организованные УДОД и ОДОД в 2022-2023 учебном году</t>
  </si>
  <si>
    <t>Мероприятия для педагогических работников в естественнонаучной области, организованные УДОД и ОДОД в 2022-2023 учебном году</t>
  </si>
  <si>
    <t>Организация работы с родителями в 2022-2023 учебном году</t>
  </si>
  <si>
    <t>Участие работников УДОД и ОДОД в профессиональных конкурсах, имеющих официальный статус в 2022-2023 учебном году</t>
  </si>
  <si>
    <t>Достижения работников УДОД и ОДОД в профессиональных конкурсах, имеющих официальный статус, в 2022-2023 учебном году</t>
  </si>
  <si>
    <t>Численность учащихся, занимающихся по дополнительным общеобразовательным программам в 2022-2023 учебном году</t>
  </si>
  <si>
    <t>Реализуемые в 2022-2023 учебном году дополнительные общеобразовательные программы</t>
  </si>
  <si>
    <t>Реализуемые в 2022-2023 учебном году краткосрочные дополнительные общеобразовательные программы (объем до 36 часов, в т.ч. программы, реализуемые в каникулярный период)</t>
  </si>
  <si>
    <t>Учащиеся, удостоенные премий и грантов в 2022-2023 учебном году</t>
  </si>
  <si>
    <t>Мероприятия, организованные на базе УДОД и ОДОД для учащихся в 2022-2023 учебном году</t>
  </si>
  <si>
    <t>Мероприятия, организованные УДОД и ОДОД для учащихся в области технического творчества в 2022-2023 учебном году</t>
  </si>
  <si>
    <t>Мероприятия, организованные УДОД и ОДОД для учащихся в естественнонаучной области в 2022-2023 учебном году</t>
  </si>
  <si>
    <t>Мероприятия, организованные УДОД и ОДОД для учащихся в сфере профессионального самоопределения учащихся в 2022-2023 учебном году</t>
  </si>
  <si>
    <t>Мероприятия для педагогических работников по вопросам профессионального самоопределения учащихся, организованные УДОД и ОДОД в 2022-2023 учебном году</t>
  </si>
  <si>
    <t>Перечень социальных партнёров УДОД и ОДОД в 2022-2023 учебном году в сфере профессионального самоопределения учащихся</t>
  </si>
  <si>
    <t>Организация работы с родителями, направленная на изучение возрастных особенностей, интересов, способностей детей с ОВЗ в 2022-2023 учебном году (за исключением родительских собраний)</t>
  </si>
  <si>
    <t>Мероприятия для детей с особыми образовательными потребностями, организованные в УДОД и ОДОД в 2022-2023 учебном году</t>
  </si>
  <si>
    <t>Мероприятия для педагогических работников по работе с детьми с особыми образовательными потребностями, организованныев УДОД и ОДОД в 2022-2023 учебном году</t>
  </si>
  <si>
    <t>Наличие в УДОД и ОДОД дополнительных общеобразовательных программ (на бюджетной основе) реализуемые полностью в дистанционном режиме и сетевой форме</t>
  </si>
  <si>
    <t>Детский оздоровительно-образовательный туристский центр Санкт-Петербурга «Балтийский берег»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</si>
  <si>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4.4. Наличие в УДОД и ОДОД дополнительных общеобразовательных программ по направлению «Финансовая грамотность»</t>
    </r>
  </si>
  <si>
    <t>Наличие в УДОД и ОДОД дополнительных общеобразовательных программ по направлению «Финансовая грамотность»</t>
  </si>
  <si>
    <t>Дата «____»___________________2023 г.</t>
  </si>
  <si>
    <t xml:space="preserve">7-9 лет </t>
  </si>
  <si>
    <t xml:space="preserve">5-6 лет </t>
  </si>
  <si>
    <r>
      <t xml:space="preserve">2.6. Стаж и квалификация педагогического состава УДОД, без административных работников 
</t>
    </r>
    <r>
      <rPr>
        <i/>
        <sz val="12"/>
        <color rgb="FFFF0000"/>
        <rFont val="Calibri"/>
        <family val="2"/>
        <charset val="204"/>
        <scheme val="minor"/>
      </rPr>
      <t>(указывается количество педагогических работников по основной должности, по должности внешнего совместительства, внутреннего совместительства)</t>
    </r>
  </si>
  <si>
    <r>
      <t>2.7. Стаж и квалификация педагогического состава ОДОД, без административных работников</t>
    </r>
    <r>
      <rPr>
        <b/>
        <i/>
        <sz val="12"/>
        <color theme="1"/>
        <rFont val="Calibri"/>
        <family val="2"/>
        <charset val="204"/>
        <scheme val="minor"/>
      </rPr>
      <t xml:space="preserve"> </t>
    </r>
    <r>
      <rPr>
        <i/>
        <sz val="12"/>
        <color rgb="FFFF0000"/>
        <rFont val="Calibri"/>
        <family val="2"/>
        <charset val="204"/>
        <scheme val="minor"/>
      </rPr>
      <t>(указываются данные по должностям ОДОД: основные работники, внешние совместители и внутренние совместители)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</si>
  <si>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2.9. Специалисты дополнительного образования, удостоенные премий и грантов в 2022-2023 учебном году</t>
    </r>
    <r>
      <rPr>
        <b/>
        <i/>
        <sz val="12"/>
        <color theme="1"/>
        <rFont val="Calibri"/>
        <family val="2"/>
        <charset val="204"/>
        <scheme val="minor"/>
      </rPr>
      <t xml:space="preserve"> </t>
    </r>
    <r>
      <rPr>
        <i/>
        <sz val="12"/>
        <color rgb="FFFF0000"/>
        <rFont val="Calibri"/>
        <family val="2"/>
        <charset val="204"/>
        <scheme val="minor"/>
      </rPr>
      <t>(специалистов, удостоенных премии Правительства Санкт-Петербурга «Лучший педагог дополнительного образования государственного образовательного учреждения Санкт-Петербурга» указывать НЕ НУЖНО).</t>
    </r>
    <r>
      <rPr>
        <b/>
        <i/>
        <sz val="12"/>
        <color theme="1"/>
        <rFont val="Calibri"/>
        <family val="2"/>
        <charset val="204"/>
        <scheme val="minor"/>
      </rPr>
      <t xml:space="preserve">
</t>
    </r>
  </si>
  <si>
    <t>Из них прошедшие обучение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</si>
  <si>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 3.7. Организация работы с родителями в 2022-2023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</si>
  <si>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5.4. Перечень социальных партнёров УДОД и ОДОД в 2022-2023 учебном году в сфере профессионального самоопределения учащихся</t>
    </r>
  </si>
  <si>
    <t xml:space="preserve">   • Количество ШСК</t>
  </si>
  <si>
    <t xml:space="preserve">   • из них ШСК, не входящие в состав ОДОД</t>
  </si>
  <si>
    <t>Мощность на 01.09.2023</t>
  </si>
  <si>
    <t>Проектная</t>
  </si>
  <si>
    <t>Фактическая (плановая)</t>
  </si>
  <si>
    <t>Направление публикаций (тематика)</t>
  </si>
  <si>
    <t>Из них дети с ОВЗ и инвалидностью</t>
  </si>
  <si>
    <t>Из них адаптивные</t>
  </si>
  <si>
    <t>Их них учащихся 
с ОВЗ и инвалидностью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</si>
  <si>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4.8.1. Учащиеся, внесенные в ГИР и в региональный реестр талантов (по итогам региональных конкурсов) в 2022-2023 учебном году</t>
    </r>
  </si>
  <si>
    <t xml:space="preserve">ВНИМАНИЕ! Учитываются ВСЕ дети района, вне зависимости от места занятий. </t>
  </si>
  <si>
    <t>Наименование конкурса</t>
  </si>
  <si>
    <t>ГИР 
(количество человек)</t>
  </si>
  <si>
    <t>Регион
(количество человек)</t>
  </si>
  <si>
    <t>Примечание</t>
  </si>
  <si>
    <t>Соорганизаторы (ВУЗЫ, предприятия, сектор реальной экономики)</t>
  </si>
  <si>
    <t>В случае проведения конкурса дата отправки сведений о победителях в региональный центр талантов</t>
  </si>
  <si>
    <t>Наименование мероприятия</t>
  </si>
  <si>
    <t>Срок проведения</t>
  </si>
  <si>
    <t>• Победители регионального этапа Всероссийской олимпиады школьников, проводимого под эгидой Министерства просвещения РФ</t>
  </si>
  <si>
    <t>• Участники олимпиад и других мероприятий, поименованных в перечне, утвержденном Министерством просвещения РФ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</si>
  <si>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6.4. Дополнительные общеобразовательные программы для детей с ОВЗ и детей-инвалидов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</si>
  <si>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6.5. Дополнительные общеобразовательные программы для детей, проявляющих высокие достижения в обучении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</si>
  <si>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6.6. Организация работы с родителями, направленная на изучение возрастных особенностей, интересов, способностей детей с ОВЗ в 2022-2023 учебном году</t>
    </r>
    <r>
      <rPr>
        <b/>
        <sz val="12"/>
        <color rgb="FFFF0000"/>
        <rFont val="Calibri"/>
        <family val="2"/>
        <charset val="204"/>
        <scheme val="minor"/>
      </rPr>
      <t>*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</si>
  <si>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6.7. Мероприятия для детей с особыми образовательными потребностями, организованные в УДОД и ОДОД в 2022-2023 учебном году</t>
    </r>
  </si>
  <si>
    <t>Партнеры (ВУЗ, предприятия, реальный сектор экономики)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</si>
  <si>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6.8. Мероприятия для педагогических работников по работе с детьми с особыми образовательными потребностями, организованные в УДОД и ОДОД в 2022-2023 учебном году</t>
    </r>
  </si>
  <si>
    <t>Курсы повышения квалификации</t>
  </si>
  <si>
    <t>Конфереция</t>
  </si>
  <si>
    <t>Кибербезопастность</t>
  </si>
  <si>
    <t>Большие данные, искусственный интеллект и машинное обучение</t>
  </si>
  <si>
    <t>Квантовые технологии</t>
  </si>
  <si>
    <t>Финансовые технологии</t>
  </si>
  <si>
    <t>Освоение Арктики и мирового океана</t>
  </si>
  <si>
    <t>Аэрокосмические технологии</t>
  </si>
  <si>
    <t>Интеллектуальные производственные технологии и робототехника</t>
  </si>
  <si>
    <t xml:space="preserve">Экологичная ресурсосберегающая энергетика </t>
  </si>
  <si>
    <t>Количество размещенных УМК</t>
  </si>
  <si>
    <t>Дополнительная общеобразовательная программа</t>
  </si>
  <si>
    <t>Учебно-методические комплексы к ДОП</t>
  </si>
  <si>
    <t>6.3. Количество учащихся в УДОД и ОДОД, проявляющие высокие достижения в обучении</t>
  </si>
  <si>
    <t>Из них: имеют профильное образование</t>
  </si>
  <si>
    <t>9 (6+7)</t>
  </si>
  <si>
    <t>Название методических материалов</t>
  </si>
  <si>
    <t>из них адаптивные</t>
  </si>
  <si>
    <t>Количество участников</t>
  </si>
  <si>
    <t>Количество ОО, которые участвовали в мероприятиях</t>
  </si>
  <si>
    <t>УДОД и ОДОД, находящиеся в ведении Комитета по образованию заполняют ТОЛЬКО пункт "Детские театральные объединения, осуществляющие свою деятельность в УДОД и ОДОД"</t>
  </si>
  <si>
    <r>
      <t xml:space="preserve">Реализация педагогических проектов 
</t>
    </r>
    <r>
      <rPr>
        <sz val="10"/>
        <rFont val="Calibri"/>
        <family val="2"/>
        <charset val="204"/>
        <scheme val="minor"/>
      </rPr>
      <t>(Педагогический проект - проект, реализуемый педагогическим коллективом, направленный на поиск и реализации новых путей совершенствования профессиональной компетентности педагога)</t>
    </r>
  </si>
  <si>
    <r>
      <t xml:space="preserve">Тип ОУ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</si>
  <si>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Направленность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</si>
  <si>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3.8. Издания УДОД или ОДОД, изданные в 2022-2023 учбеном году, адресованные педагогическому сообществу системы дополнительного образования 
</t>
    </r>
    <r>
      <rPr>
        <i/>
        <sz val="12"/>
        <color rgb="FFFF0000"/>
        <rFont val="Calibri"/>
        <family val="2"/>
        <charset val="204"/>
        <scheme val="minor"/>
      </rPr>
      <t>(за исключением уровня учреждения)</t>
    </r>
  </si>
  <si>
    <t>Наименование учреждения  (УДОД или № ОУ)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</si>
  <si>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4.10.1.   Участие в мероприятиях Всероссийского сводного календарного плана мероприятий, направленных на массовое вовлечение школьников в научно-техническое творчество на 2022-2023 учебный год и летний период за период с января по май (включительно) 2023 года
</t>
    </r>
    <r>
      <rPr>
        <i/>
        <sz val="12"/>
        <color rgb="FFFF0000"/>
        <rFont val="Calibri"/>
        <family val="2"/>
        <charset val="204"/>
        <scheme val="minor"/>
      </rPr>
      <t>Если в мероприятиях Всероссийского сводного календарного плана мероприятий, направленных на массовое вовлечение школьников в научно-техническое творчество на 2022-2023 учебный год и летний период, принимали участие школьники образовательных учреждений, заполните таблицу 4.10.1. Ссылка на план: https://www.garant.ru/products/ipo/prime/doc/405258251/</t>
    </r>
    <r>
      <rPr>
        <b/>
        <i/>
        <sz val="12"/>
        <color rgb="FFFF0000"/>
        <rFont val="Calibri"/>
        <family val="2"/>
        <charset val="204"/>
        <scheme val="minor"/>
      </rPr>
      <t xml:space="preserve">
</t>
    </r>
  </si>
  <si>
    <r>
      <t xml:space="preserve">Форма проведения 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</si>
  <si>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>* Указываются дополнительные общеобразовательные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i/>
        <sz val="11"/>
        <color rgb="FFFF0000"/>
        <rFont val="Calibri"/>
        <family val="2"/>
        <charset val="204"/>
        <scheme val="minor"/>
      </rPr>
      <t>программы, в которых профессиональное самоопределение учащихся является ЦЕЛЕВОЙ УСТАНОВКОЙ ПРОГРАММЫ</t>
    </r>
  </si>
  <si>
    <t>• Посещали очные интенсивные образовательные смены для одаренных детей</t>
  </si>
  <si>
    <t xml:space="preserve">   Из них:
</t>
  </si>
  <si>
    <t>Автор (-ы)</t>
  </si>
  <si>
    <r>
      <t xml:space="preserve">Уровень
</t>
    </r>
    <r>
      <rPr>
        <i/>
        <sz val="10"/>
        <color theme="4" tint="0.39997558519241921"/>
        <rFont val="Calibri"/>
        <family val="2"/>
        <charset val="204"/>
        <scheme val="minor"/>
      </rPr>
      <t>(выбрать из выпадающего списка)</t>
    </r>
  </si>
  <si>
    <t>Поход</t>
  </si>
  <si>
    <t>Экскурсия</t>
  </si>
  <si>
    <t>Экспедиция</t>
  </si>
  <si>
    <r>
      <t xml:space="preserve">Мероприятия по работе с детьми ОВЗ, инвалидов и находящихся на длительном лечении
</t>
    </r>
    <r>
      <rPr>
        <b/>
        <sz val="10"/>
        <color rgb="FFFF0000"/>
        <rFont val="Calibri"/>
        <family val="2"/>
        <charset val="204"/>
        <scheme val="minor"/>
      </rPr>
      <t xml:space="preserve">(да/нет)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</si>
  <si>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Формат проведения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</si>
  <si>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Да</t>
  </si>
  <si>
    <t>Нет</t>
  </si>
  <si>
    <r>
      <rPr>
        <b/>
        <sz val="11"/>
        <color rgb="FFFF0000"/>
        <rFont val="Calibri"/>
        <family val="2"/>
        <charset val="204"/>
        <scheme val="minor"/>
      </rPr>
      <t>!</t>
    </r>
    <r>
      <rPr>
        <b/>
        <sz val="11"/>
        <color theme="1"/>
        <rFont val="Calibri"/>
        <family val="2"/>
        <charset val="204"/>
        <scheme val="minor"/>
      </rPr>
      <t xml:space="preserve"> 7.1. Мероприятия технической и естественнонаучной направленности по вопросам обновления содержания и технологий обучения доп.образования технической и естественнонаучной направленностей для различных категорий детей, в том числе детей с ОВЗ и детей-инвалидов, детей, находящихся на длительном лечении, детей, находящихся в трудной жизненной ситуации
</t>
    </r>
    <r>
      <rPr>
        <i/>
        <sz val="11"/>
        <color rgb="FFFF0000"/>
        <rFont val="Calibri"/>
        <family val="2"/>
        <charset val="204"/>
        <scheme val="minor"/>
      </rPr>
      <t>Перечень мероприятий по организации методической поддержки ОО, в которых учреждение было организатором (с 01 января до 31 мая 2023 года)</t>
    </r>
  </si>
  <si>
    <r>
      <rPr>
        <b/>
        <sz val="11"/>
        <color rgb="FFFF0000"/>
        <rFont val="Calibri"/>
        <family val="2"/>
        <charset val="204"/>
        <scheme val="minor"/>
      </rPr>
      <t>!</t>
    </r>
    <r>
      <rPr>
        <b/>
        <sz val="11"/>
        <color theme="1"/>
        <rFont val="Calibri"/>
        <family val="2"/>
        <charset val="204"/>
        <scheme val="minor"/>
      </rPr>
      <t xml:space="preserve"> 7.2. Разработанные, изданные методические материалы по методической поддержке ОО по технической и естественнонаучной направленностям
</t>
    </r>
    <r>
      <rPr>
        <i/>
        <sz val="11"/>
        <color rgb="FFFF0000"/>
        <rFont val="Calibri"/>
        <family val="2"/>
        <charset val="204"/>
        <scheme val="minor"/>
      </rPr>
      <t>за период с 01 января до 31 мая 2023 года</t>
    </r>
  </si>
  <si>
    <r>
      <t xml:space="preserve">По работе с детьми ОВЗ, инвалидов и находящихся на длительном лечении </t>
    </r>
    <r>
      <rPr>
        <b/>
        <sz val="10"/>
        <color rgb="FFFF0000"/>
        <rFont val="Calibri"/>
        <family val="2"/>
        <charset val="204"/>
        <scheme val="minor"/>
      </rPr>
      <t xml:space="preserve">(да/нет)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</si>
  <si>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ДОП/УМК к ДОП по работе с детьми ОВЗ, инвалидов и находящихся на длительном лечении </t>
    </r>
    <r>
      <rPr>
        <b/>
        <sz val="10"/>
        <color rgb="FFFF0000"/>
        <rFont val="Calibri"/>
        <family val="2"/>
        <charset val="204"/>
        <scheme val="minor"/>
      </rPr>
      <t xml:space="preserve">(да/нет)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</si>
  <si>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ДОП/УМК к ДОП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</si>
  <si>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Направление программы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</si>
  <si>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1"/>
        <color rgb="FFFF0000"/>
        <rFont val="Calibri"/>
        <family val="2"/>
        <charset val="204"/>
        <scheme val="minor"/>
      </rPr>
      <t>!</t>
    </r>
    <r>
      <rPr>
        <b/>
        <sz val="11"/>
        <color theme="1"/>
        <rFont val="Calibri"/>
        <family val="2"/>
        <charset val="204"/>
        <scheme val="minor"/>
      </rPr>
      <t xml:space="preserve"> 7.3. Обновление содержания образовательных программ, разработка учебно-методических комплексов и реализация программ по направлениям: Кибербезопастность, Большие данные, искусственный интеллект и машинное обучение, Квантовые технологии, Финансовые технологии, Освоение Арктики и мирового океана, Аэрокосмические технологии, Интеллектуальные производственные технологии и роботехника, Экологичная ресурсосберегающая энергетика</t>
    </r>
  </si>
  <si>
    <r>
      <rPr>
        <b/>
        <sz val="11"/>
        <color rgb="FFFF0000"/>
        <rFont val="Calibri"/>
        <family val="2"/>
        <charset val="204"/>
        <scheme val="minor"/>
      </rPr>
      <t xml:space="preserve">! </t>
    </r>
    <r>
      <rPr>
        <b/>
        <sz val="11"/>
        <color theme="1"/>
        <rFont val="Calibri"/>
        <family val="2"/>
        <charset val="204"/>
        <scheme val="minor"/>
      </rPr>
      <t xml:space="preserve">7.4. Учебно-методические комплексы размещенные на едином национальном портале дополнительного образования детей, на ресурсе «научим.рф» и на сайте «детивнауке.рф» </t>
    </r>
  </si>
  <si>
    <r>
      <t xml:space="preserve">УМК по работе с детьми ОВЗ, инвалидов и находящихся на длительном лечении </t>
    </r>
    <r>
      <rPr>
        <b/>
        <sz val="10"/>
        <color rgb="FFFF0000"/>
        <rFont val="Calibri"/>
        <family val="2"/>
        <charset val="204"/>
        <scheme val="minor"/>
      </rPr>
      <t xml:space="preserve">(да/нет)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</si>
  <si>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Мероприятия технической и естественнонаучной направленности по вопросам обновления содержания и технологий обучения доп.образования технической и естественнонаучной направленностей для различных категорий детей, в том числе детей с ОВЗ и детей-инвалидов, детей, находящихся на длительном лечении, детей, находящихся в трудной жизненной ситуации</t>
  </si>
  <si>
    <t>7.1.</t>
  </si>
  <si>
    <t>7.2.</t>
  </si>
  <si>
    <t>7.3.</t>
  </si>
  <si>
    <t>7.4.</t>
  </si>
  <si>
    <t>Разработанные, изданные методические материалы по методической поддержке ОО по технической и естественнонаучной направленностям</t>
  </si>
  <si>
    <t>Обновление содержания образовательных программ, разработка учебно-методических комплексов и реализация программ по направлениям: Кибербезопастность, Большие данные, искусственный интеллект и машинное обучение, Квантовые технологии, Финансовые технологии, Освоение Арктики и мирового океана, Аэрокосмические технологии, Интеллектуальные производственные технологии и роботехника, Экологичная ресурсосберегающая энергетика</t>
  </si>
  <si>
    <t xml:space="preserve">Учебно-методические комплексы размещенные на едином национальном портале дополнительного образования детей, на ресурсе «научим.рф» и на сайте «детивнауке.рф» </t>
  </si>
  <si>
    <r>
      <t xml:space="preserve">Тип УДОД/ОДОД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</si>
  <si>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Направление театра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</si>
  <si>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Уровень 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</t>
    </r>
    <r>
      <rPr>
        <b/>
        <i/>
        <sz val="10"/>
        <color theme="4" tint="0.39997558519241921"/>
        <rFont val="Calibri"/>
        <family val="2"/>
        <charset val="204"/>
        <scheme val="minor"/>
      </rPr>
      <t>)</t>
    </r>
  </si>
  <si>
    <r>
      <rPr>
        <b/>
        <sz val="11"/>
        <color theme="1"/>
        <rFont val="Calibri"/>
        <family val="2"/>
        <charset val="204"/>
        <scheme val="minor"/>
      </rPr>
      <t>Тип ОУ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</si>
  <si>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</si>
  <si>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Форма проведения мероприятия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</si>
  <si>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</si>
  <si>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Версия 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</si>
  <si>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Из графы 6 на основании анализа дефицита мест по итогам приемной кампании 2022-2023 учебного года</t>
  </si>
  <si>
    <t>Из графы 6 на основании анализа социально-экономических потребностей субъекта Российской Федерации и потребностей детей, в том числе с учетом опыта Образовательного Фонда "Талант и успех", проектов Национальной технологической инициативы, Концепции развития творческих (креативных) индустрий и механизмов осуществления их государственной поддержки в крупных и крупнейших городских агломерациях до 2030 года, утвержденной распоряжением Правительства Российской Федерации от 20 сентября 2021 г. № 2613-р (перечислить)</t>
  </si>
  <si>
    <r>
      <t xml:space="preserve">Грант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</si>
  <si>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Год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</si>
  <si>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4.12.  Сведения об обучающихся, принимавших участие в походах, экскурсиях и экспедициях, организованные в УДОД и ОДОД в 2022-2023 учебном году</t>
    </r>
  </si>
  <si>
    <r>
      <rPr>
        <b/>
        <sz val="11"/>
        <color rgb="FFFF0000"/>
        <rFont val="Calibri"/>
        <family val="2"/>
        <charset val="204"/>
        <scheme val="minor"/>
      </rPr>
      <t>!</t>
    </r>
    <r>
      <rPr>
        <b/>
        <sz val="11"/>
        <color theme="1"/>
        <rFont val="Calibri"/>
        <family val="2"/>
        <charset val="204"/>
        <scheme val="minor"/>
      </rPr>
      <t xml:space="preserve"> 6.2. Наличие государственно-частного партнерства для поддержки способных и талантливых детей и молодежи</t>
    </r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</si>
  <si>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</si>
  <si>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тип ОУ
</t>
    </r>
    <r>
      <rPr>
        <i/>
        <sz val="10"/>
        <color theme="3" tint="0.39997558519241921"/>
        <rFont val="Calibri"/>
        <family val="2"/>
        <charset val="204"/>
        <scheme val="minor"/>
      </rPr>
      <t>(выбрать из выпадающего списка)</t>
    </r>
  </si>
  <si>
    <r>
      <t xml:space="preserve"> </t>
    </r>
    <r>
      <rPr>
        <b/>
        <u val="double"/>
        <sz val="12"/>
        <color rgb="FF0070C0"/>
        <rFont val="Calibri"/>
        <family val="2"/>
        <charset val="204"/>
        <scheme val="minor"/>
      </rPr>
      <t xml:space="preserve">                                   Приморского          </t>
    </r>
    <r>
      <rPr>
        <b/>
        <sz val="12"/>
        <color rgb="FF0070C0"/>
        <rFont val="Calibri"/>
        <family val="2"/>
        <charset val="204"/>
        <scheme val="minor"/>
      </rPr>
      <t xml:space="preserve">  РАЙОНА / ОБРАЗОВАТЕЛЬНОЙ ОРГАНИЗАЦИИ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</si>
</sst>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0070C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rgb="FFFF0000"/>
      <name val="Calibri"/>
      <family val="2"/>
      <charset val="204"/>
    </font>
    <font>
      <b/>
      <u/>
      <sz val="12"/>
      <color rgb="FF0070C0"/>
      <name val="Calibri"/>
      <family val="2"/>
      <charset val="204"/>
      <scheme val="minor"/>
    </font>
    <font>
      <b/>
      <u val="double"/>
      <sz val="12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4"/>
      <name val="Calibri"/>
      <family val="2"/>
      <charset val="204"/>
      <scheme val="minor"/>
    </font>
    <font>
      <i/>
      <sz val="10"/>
      <color theme="4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u/>
      <sz val="14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3" tint="0.39997558519241921"/>
      <name val="Calibri"/>
      <family val="2"/>
      <charset val="204"/>
      <scheme val="minor"/>
    </font>
    <font>
      <b/>
      <sz val="11"/>
      <color theme="8" tint="-0.249977111117893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i/>
      <sz val="10"/>
      <color theme="4" tint="0.3999755851924192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4" tint="0.3999755851924192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3" borderId="1" applyNumberFormat="0" applyAlignment="0" applyProtection="0"/>
  </cellStyleXfs>
  <cellXfs count="288">
    <xf numFmtId="0" fontId="0" fillId="0" borderId="0" xfId="0"/>
    <xf numFmtId="0" fontId="5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>
      <alignment vertical="top"/>
    </xf>
    <xf numFmtId="0" fontId="0" fillId="0" borderId="0" xfId="0" applyFont="1"/>
    <xf numFmtId="0" fontId="8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top" wrapText="1"/>
    </xf>
    <xf numFmtId="0" fontId="9" fillId="3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3" borderId="3" xfId="1" applyBorder="1" applyAlignment="1">
      <alignment horizontal="center" vertical="top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wrapText="1"/>
    </xf>
    <xf numFmtId="0" fontId="4" fillId="0" borderId="0" xfId="0" applyFont="1" applyBorder="1" applyAlignment="1">
      <alignment vertical="top"/>
    </xf>
    <xf numFmtId="0" fontId="10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justify" vertical="top" wrapText="1"/>
    </xf>
    <xf numFmtId="0" fontId="0" fillId="0" borderId="3" xfId="0" applyFont="1" applyBorder="1" applyAlignment="1">
      <alignment horizontal="center" vertical="top" wrapText="1"/>
    </xf>
    <xf numFmtId="0" fontId="14" fillId="3" borderId="3" xfId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1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0" xfId="0" applyFont="1" applyBorder="1" applyAlignment="1">
      <alignment vertical="top"/>
    </xf>
    <xf numFmtId="0" fontId="24" fillId="0" borderId="0" xfId="0" applyFont="1"/>
    <xf numFmtId="0" fontId="5" fillId="0" borderId="0" xfId="0" applyFont="1"/>
    <xf numFmtId="0" fontId="26" fillId="0" borderId="3" xfId="0" applyFont="1" applyBorder="1" applyAlignment="1">
      <alignment horizontal="left" wrapText="1"/>
    </xf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7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30" fillId="0" borderId="0" xfId="0" applyFont="1"/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10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>
      <alignment vertical="top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3" xfId="0" applyBorder="1" applyAlignment="1"/>
    <xf numFmtId="0" fontId="5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34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9" fillId="3" borderId="3" xfId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9" fillId="3" borderId="3" xfId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0" fillId="0" borderId="0" xfId="0" applyFill="1"/>
    <xf numFmtId="0" fontId="2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/>
    </xf>
    <xf numFmtId="0" fontId="26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13" fillId="0" borderId="0" xfId="0" applyFont="1" applyBorder="1" applyAlignment="1">
      <alignment horizontal="left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wrapText="1"/>
    </xf>
    <xf numFmtId="0" fontId="0" fillId="4" borderId="3" xfId="0" applyFont="1" applyFill="1" applyBorder="1" applyAlignment="1">
      <alignment horizontal="center" wrapText="1"/>
    </xf>
    <xf numFmtId="0" fontId="0" fillId="4" borderId="0" xfId="0" applyFill="1"/>
    <xf numFmtId="0" fontId="26" fillId="4" borderId="3" xfId="0" applyFont="1" applyFill="1" applyBorder="1" applyAlignment="1">
      <alignment horizontal="left" wrapText="1"/>
    </xf>
    <xf numFmtId="0" fontId="0" fillId="4" borderId="3" xfId="0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41" fillId="0" borderId="0" xfId="0" applyFont="1"/>
    <xf numFmtId="0" fontId="43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13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6" fillId="0" borderId="10" xfId="0" applyFont="1" applyBorder="1" applyAlignment="1"/>
    <xf numFmtId="0" fontId="30" fillId="0" borderId="0" xfId="0" applyFont="1" applyAlignment="1">
      <alignment horizontal="left" vertical="top"/>
    </xf>
    <xf numFmtId="0" fontId="3" fillId="0" borderId="1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30" fillId="0" borderId="0" xfId="0" applyFont="1" applyAlignment="1"/>
    <xf numFmtId="0" fontId="3" fillId="0" borderId="3" xfId="0" applyFont="1" applyBorder="1"/>
    <xf numFmtId="0" fontId="10" fillId="0" borderId="3" xfId="0" applyFont="1" applyBorder="1" applyAlignment="1">
      <alignment horizontal="center" vertical="center"/>
    </xf>
    <xf numFmtId="0" fontId="13" fillId="0" borderId="0" xfId="0" applyFont="1" applyBorder="1" applyAlignment="1"/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3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14" fillId="3" borderId="4" xfId="1" applyFont="1" applyBorder="1" applyAlignment="1">
      <alignment horizontal="center" vertical="center" wrapText="1"/>
    </xf>
    <xf numFmtId="0" fontId="14" fillId="3" borderId="6" xfId="1" applyFont="1" applyBorder="1" applyAlignment="1">
      <alignment horizontal="center" vertical="center" wrapText="1"/>
    </xf>
    <xf numFmtId="0" fontId="9" fillId="3" borderId="4" xfId="1" applyBorder="1" applyAlignment="1">
      <alignment horizontal="center" vertical="center" wrapText="1"/>
    </xf>
    <xf numFmtId="0" fontId="9" fillId="3" borderId="6" xfId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4" fillId="3" borderId="7" xfId="1" applyFont="1" applyBorder="1" applyAlignment="1">
      <alignment horizontal="center" vertical="center" wrapText="1"/>
    </xf>
    <xf numFmtId="0" fontId="14" fillId="3" borderId="8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</cellXfs>
  <cellStyles count="2">
    <cellStyle name="Вычисление" xfId="1" builtinId="2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201"/>
  <sheetViews>
    <sheetView tabSelected="1" zoomScale="112" zoomScaleNormal="112" workbookViewId="0">
      <selection activeCell="B66" sqref="B66"/>
    </sheetView>
  </sheetViews>
  <sheetFormatPr defaultRowHeight="15" x14ac:dyDescent="0.25"/>
  <cols>
    <col min="3" max="3" width="11.28515625" customWidth="1"/>
  </cols>
  <sheetData>
    <row r="2" spans="1:12" x14ac:dyDescent="0.25">
      <c r="B2" s="188" t="s">
        <v>132</v>
      </c>
      <c r="C2" s="188"/>
      <c r="D2" s="188"/>
      <c r="E2" s="188"/>
      <c r="F2" s="188"/>
      <c r="G2" s="188"/>
      <c r="H2" s="188"/>
      <c r="I2" s="188"/>
      <c r="J2" s="188"/>
    </row>
    <row r="3" spans="1:12" x14ac:dyDescent="0.25">
      <c r="B3" s="16"/>
    </row>
    <row r="4" spans="1:12" x14ac:dyDescent="0.25">
      <c r="A4" s="4" t="s">
        <v>45</v>
      </c>
      <c r="B4" s="189" t="s">
        <v>90</v>
      </c>
      <c r="C4" s="189"/>
      <c r="D4" s="189"/>
      <c r="E4" s="189"/>
      <c r="F4" s="189"/>
      <c r="G4" s="189"/>
      <c r="H4" s="189"/>
      <c r="I4" s="189"/>
      <c r="J4" s="189"/>
    </row>
    <row r="5" spans="1:12" x14ac:dyDescent="0.25">
      <c r="A5" s="4" t="s">
        <v>46</v>
      </c>
      <c r="B5" s="189" t="s">
        <v>91</v>
      </c>
      <c r="C5" s="190"/>
      <c r="D5" s="13" t="s">
        <v>92</v>
      </c>
      <c r="E5" t="s">
        <v>94</v>
      </c>
      <c r="G5" t="s">
        <v>93</v>
      </c>
    </row>
    <row r="6" spans="1:12" x14ac:dyDescent="0.25">
      <c r="A6" s="4" t="s">
        <v>98</v>
      </c>
      <c r="B6" s="189" t="s">
        <v>95</v>
      </c>
      <c r="C6" s="189"/>
      <c r="D6" s="189"/>
      <c r="E6" s="189"/>
      <c r="F6" s="189"/>
      <c r="G6" s="189"/>
      <c r="H6" s="189"/>
      <c r="I6" s="17" t="s">
        <v>96</v>
      </c>
      <c r="J6" s="189" t="s">
        <v>100</v>
      </c>
      <c r="K6" s="189"/>
    </row>
    <row r="7" spans="1:12" x14ac:dyDescent="0.25">
      <c r="A7" s="4" t="s">
        <v>99</v>
      </c>
      <c r="B7" s="189" t="s">
        <v>133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</row>
    <row r="8" spans="1:12" x14ac:dyDescent="0.25">
      <c r="A8" s="14" t="s">
        <v>134</v>
      </c>
      <c r="B8" s="15" t="s">
        <v>135</v>
      </c>
      <c r="C8" s="15"/>
      <c r="D8" s="15"/>
      <c r="E8" s="15"/>
      <c r="F8" s="15"/>
      <c r="G8" s="15"/>
      <c r="H8" s="15"/>
      <c r="I8" s="15"/>
      <c r="J8" s="15"/>
      <c r="K8" s="15"/>
      <c r="L8" s="15"/>
    </row>
    <row r="10" spans="1:12" x14ac:dyDescent="0.25">
      <c r="A10" s="187" t="s">
        <v>131</v>
      </c>
      <c r="B10" s="187"/>
      <c r="C10" s="187"/>
      <c r="D10" s="187"/>
      <c r="E10" s="187"/>
      <c r="F10" s="187"/>
      <c r="G10" s="187"/>
      <c r="H10" s="187"/>
      <c r="I10" s="187"/>
      <c r="J10" s="187"/>
    </row>
    <row r="11" spans="1:12" x14ac:dyDescent="0.25">
      <c r="A11" s="19" t="s">
        <v>126</v>
      </c>
      <c r="B11" s="18"/>
      <c r="C11" s="4"/>
      <c r="D11" s="4"/>
      <c r="E11" s="4"/>
      <c r="F11" s="4"/>
      <c r="G11" s="4"/>
      <c r="H11" s="4"/>
      <c r="I11" s="4"/>
      <c r="J11" s="4"/>
    </row>
    <row r="12" spans="1:12" x14ac:dyDescent="0.25">
      <c r="A12" s="4" t="s">
        <v>101</v>
      </c>
      <c r="B12" t="s">
        <v>277</v>
      </c>
      <c r="C12" s="83"/>
      <c r="D12" s="83"/>
      <c r="E12" s="83"/>
      <c r="F12" s="83"/>
      <c r="G12" s="83"/>
      <c r="H12" s="83"/>
      <c r="I12" s="83"/>
      <c r="J12" s="83"/>
    </row>
    <row r="13" spans="1:12" x14ac:dyDescent="0.25">
      <c r="A13" s="4" t="s">
        <v>102</v>
      </c>
      <c r="B13" t="s">
        <v>130</v>
      </c>
    </row>
    <row r="14" spans="1:12" x14ac:dyDescent="0.25">
      <c r="A14" s="44" t="s">
        <v>144</v>
      </c>
      <c r="B14" t="s">
        <v>459</v>
      </c>
    </row>
    <row r="15" spans="1:12" x14ac:dyDescent="0.25">
      <c r="A15" s="19" t="s">
        <v>127</v>
      </c>
    </row>
    <row r="16" spans="1:12" x14ac:dyDescent="0.25">
      <c r="A16" s="4" t="s">
        <v>103</v>
      </c>
      <c r="B16" t="s">
        <v>343</v>
      </c>
    </row>
    <row r="17" spans="1:2" x14ac:dyDescent="0.25">
      <c r="A17" s="4" t="s">
        <v>104</v>
      </c>
      <c r="B17" t="s">
        <v>344</v>
      </c>
    </row>
    <row r="18" spans="1:2" x14ac:dyDescent="0.25">
      <c r="A18" s="4" t="s">
        <v>105</v>
      </c>
      <c r="B18" t="s">
        <v>300</v>
      </c>
    </row>
    <row r="19" spans="1:2" x14ac:dyDescent="0.25">
      <c r="A19" s="4" t="s">
        <v>106</v>
      </c>
      <c r="B19" t="s">
        <v>345</v>
      </c>
    </row>
    <row r="20" spans="1:2" x14ac:dyDescent="0.25">
      <c r="A20" s="4" t="s">
        <v>107</v>
      </c>
      <c r="B20" t="s">
        <v>346</v>
      </c>
    </row>
    <row r="21" spans="1:2" x14ac:dyDescent="0.25">
      <c r="A21" s="4" t="s">
        <v>108</v>
      </c>
      <c r="B21" t="s">
        <v>200</v>
      </c>
    </row>
    <row r="22" spans="1:2" x14ac:dyDescent="0.25">
      <c r="A22" s="83" t="s">
        <v>285</v>
      </c>
      <c r="B22" t="s">
        <v>349</v>
      </c>
    </row>
    <row r="23" spans="1:2" x14ac:dyDescent="0.25">
      <c r="A23" s="83" t="s">
        <v>347</v>
      </c>
      <c r="B23" t="s">
        <v>125</v>
      </c>
    </row>
    <row r="24" spans="1:2" x14ac:dyDescent="0.25">
      <c r="A24" s="83" t="s">
        <v>348</v>
      </c>
      <c r="B24" t="s">
        <v>460</v>
      </c>
    </row>
    <row r="25" spans="1:2" x14ac:dyDescent="0.25">
      <c r="A25" s="19" t="s">
        <v>128</v>
      </c>
    </row>
    <row r="26" spans="1:2" x14ac:dyDescent="0.25">
      <c r="A26" s="4" t="s">
        <v>109</v>
      </c>
      <c r="B26" t="s">
        <v>461</v>
      </c>
    </row>
    <row r="27" spans="1:2" x14ac:dyDescent="0.25">
      <c r="A27" s="57" t="s">
        <v>110</v>
      </c>
      <c r="B27" t="s">
        <v>462</v>
      </c>
    </row>
    <row r="28" spans="1:2" x14ac:dyDescent="0.25">
      <c r="A28" s="4" t="s">
        <v>111</v>
      </c>
      <c r="B28" t="s">
        <v>463</v>
      </c>
    </row>
    <row r="29" spans="1:2" x14ac:dyDescent="0.25">
      <c r="A29" s="4" t="s">
        <v>112</v>
      </c>
      <c r="B29" t="s">
        <v>464</v>
      </c>
    </row>
    <row r="30" spans="1:2" x14ac:dyDescent="0.25">
      <c r="A30" s="57" t="s">
        <v>113</v>
      </c>
      <c r="B30" t="s">
        <v>465</v>
      </c>
    </row>
    <row r="31" spans="1:2" x14ac:dyDescent="0.25">
      <c r="A31" s="57" t="s">
        <v>201</v>
      </c>
      <c r="B31" t="s">
        <v>466</v>
      </c>
    </row>
    <row r="32" spans="1:2" x14ac:dyDescent="0.25">
      <c r="A32" s="57" t="s">
        <v>202</v>
      </c>
      <c r="B32" t="s">
        <v>467</v>
      </c>
    </row>
    <row r="33" spans="1:2" x14ac:dyDescent="0.25">
      <c r="A33" s="57" t="s">
        <v>203</v>
      </c>
      <c r="B33" t="s">
        <v>205</v>
      </c>
    </row>
    <row r="34" spans="1:2" x14ac:dyDescent="0.25">
      <c r="A34" s="4" t="s">
        <v>204</v>
      </c>
      <c r="B34" t="s">
        <v>468</v>
      </c>
    </row>
    <row r="35" spans="1:2" x14ac:dyDescent="0.25">
      <c r="A35" s="4" t="s">
        <v>206</v>
      </c>
      <c r="B35" t="s">
        <v>469</v>
      </c>
    </row>
    <row r="36" spans="1:2" x14ac:dyDescent="0.25">
      <c r="A36" s="19" t="s">
        <v>129</v>
      </c>
    </row>
    <row r="37" spans="1:2" x14ac:dyDescent="0.25">
      <c r="A37" s="4" t="s">
        <v>114</v>
      </c>
      <c r="B37" t="s">
        <v>470</v>
      </c>
    </row>
    <row r="38" spans="1:2" x14ac:dyDescent="0.25">
      <c r="A38" s="4" t="s">
        <v>115</v>
      </c>
      <c r="B38" t="s">
        <v>471</v>
      </c>
    </row>
    <row r="39" spans="1:2" x14ac:dyDescent="0.25">
      <c r="A39" s="4" t="s">
        <v>116</v>
      </c>
      <c r="B39" t="s">
        <v>472</v>
      </c>
    </row>
    <row r="40" spans="1:2" x14ac:dyDescent="0.25">
      <c r="A40" s="72" t="s">
        <v>117</v>
      </c>
      <c r="B40" t="s">
        <v>486</v>
      </c>
    </row>
    <row r="41" spans="1:2" x14ac:dyDescent="0.25">
      <c r="A41" s="4" t="s">
        <v>118</v>
      </c>
      <c r="B41" t="s">
        <v>360</v>
      </c>
    </row>
    <row r="42" spans="1:2" x14ac:dyDescent="0.25">
      <c r="A42" s="4" t="s">
        <v>119</v>
      </c>
      <c r="B42" t="s">
        <v>483</v>
      </c>
    </row>
    <row r="43" spans="1:2" x14ac:dyDescent="0.25">
      <c r="A43" s="4" t="s">
        <v>120</v>
      </c>
      <c r="B43" t="s">
        <v>124</v>
      </c>
    </row>
    <row r="44" spans="1:2" x14ac:dyDescent="0.25">
      <c r="A44" s="4" t="s">
        <v>121</v>
      </c>
      <c r="B44" t="s">
        <v>473</v>
      </c>
    </row>
    <row r="45" spans="1:2" x14ac:dyDescent="0.25">
      <c r="A45" s="20" t="s">
        <v>122</v>
      </c>
      <c r="B45" t="s">
        <v>474</v>
      </c>
    </row>
    <row r="46" spans="1:2" x14ac:dyDescent="0.25">
      <c r="A46" s="72" t="s">
        <v>266</v>
      </c>
      <c r="B46" t="s">
        <v>475</v>
      </c>
    </row>
    <row r="47" spans="1:2" x14ac:dyDescent="0.25">
      <c r="A47" s="72" t="s">
        <v>267</v>
      </c>
      <c r="B47" t="s">
        <v>476</v>
      </c>
    </row>
    <row r="48" spans="1:2" x14ac:dyDescent="0.25">
      <c r="A48" s="83" t="s">
        <v>268</v>
      </c>
      <c r="B48" t="s">
        <v>458</v>
      </c>
    </row>
    <row r="49" spans="1:2" x14ac:dyDescent="0.25">
      <c r="A49" s="19" t="s">
        <v>196</v>
      </c>
    </row>
    <row r="50" spans="1:2" x14ac:dyDescent="0.25">
      <c r="A50" s="72" t="s">
        <v>207</v>
      </c>
      <c r="B50" t="s">
        <v>269</v>
      </c>
    </row>
    <row r="51" spans="1:2" x14ac:dyDescent="0.25">
      <c r="A51" s="72" t="s">
        <v>208</v>
      </c>
      <c r="B51" t="s">
        <v>477</v>
      </c>
    </row>
    <row r="52" spans="1:2" x14ac:dyDescent="0.25">
      <c r="A52" s="72" t="s">
        <v>210</v>
      </c>
      <c r="B52" t="s">
        <v>478</v>
      </c>
    </row>
    <row r="53" spans="1:2" x14ac:dyDescent="0.25">
      <c r="A53" s="72" t="s">
        <v>211</v>
      </c>
      <c r="B53" t="s">
        <v>479</v>
      </c>
    </row>
    <row r="54" spans="1:2" x14ac:dyDescent="0.25">
      <c r="A54" s="19" t="s">
        <v>241</v>
      </c>
    </row>
    <row r="55" spans="1:2" x14ac:dyDescent="0.25">
      <c r="A55" s="57" t="s">
        <v>260</v>
      </c>
      <c r="B55" t="s">
        <v>292</v>
      </c>
    </row>
    <row r="56" spans="1:2" x14ac:dyDescent="0.25">
      <c r="A56" s="57" t="s">
        <v>261</v>
      </c>
      <c r="B56" t="s">
        <v>394</v>
      </c>
    </row>
    <row r="57" spans="1:2" x14ac:dyDescent="0.25">
      <c r="A57" s="57" t="s">
        <v>262</v>
      </c>
      <c r="B57" t="s">
        <v>293</v>
      </c>
    </row>
    <row r="58" spans="1:2" x14ac:dyDescent="0.25">
      <c r="A58" s="57" t="s">
        <v>263</v>
      </c>
      <c r="B58" t="s">
        <v>138</v>
      </c>
    </row>
    <row r="59" spans="1:2" x14ac:dyDescent="0.25">
      <c r="A59" s="57" t="s">
        <v>264</v>
      </c>
      <c r="B59" t="s">
        <v>209</v>
      </c>
    </row>
    <row r="60" spans="1:2" x14ac:dyDescent="0.25">
      <c r="A60" s="83" t="s">
        <v>265</v>
      </c>
      <c r="B60" t="s">
        <v>480</v>
      </c>
    </row>
    <row r="61" spans="1:2" x14ac:dyDescent="0.25">
      <c r="A61" s="83" t="s">
        <v>294</v>
      </c>
      <c r="B61" t="s">
        <v>481</v>
      </c>
    </row>
    <row r="62" spans="1:2" x14ac:dyDescent="0.25">
      <c r="A62" s="83" t="s">
        <v>295</v>
      </c>
      <c r="B62" t="s">
        <v>482</v>
      </c>
    </row>
    <row r="63" spans="1:2" x14ac:dyDescent="0.25">
      <c r="A63" s="83" t="s">
        <v>573</v>
      </c>
      <c r="B63" t="s">
        <v>572</v>
      </c>
    </row>
    <row r="64" spans="1:2" x14ac:dyDescent="0.25">
      <c r="A64" s="83" t="s">
        <v>574</v>
      </c>
      <c r="B64" t="s">
        <v>577</v>
      </c>
    </row>
    <row r="65" spans="1:2" ht="15" customHeight="1" x14ac:dyDescent="0.25">
      <c r="A65" s="83" t="s">
        <v>575</v>
      </c>
      <c r="B65" t="s">
        <v>578</v>
      </c>
    </row>
    <row r="66" spans="1:2" x14ac:dyDescent="0.25">
      <c r="A66" s="83" t="s">
        <v>576</v>
      </c>
      <c r="B66" t="s">
        <v>579</v>
      </c>
    </row>
    <row r="67" spans="1:2" ht="15.75" x14ac:dyDescent="0.25">
      <c r="A67" s="16" t="s">
        <v>123</v>
      </c>
      <c r="B67" s="60"/>
    </row>
    <row r="68" spans="1:2" x14ac:dyDescent="0.25">
      <c r="B68" t="s">
        <v>436</v>
      </c>
    </row>
    <row r="134" spans="1:13" x14ac:dyDescent="0.25">
      <c r="A134" s="16" t="s">
        <v>218</v>
      </c>
    </row>
    <row r="136" spans="1:13" x14ac:dyDescent="0.25">
      <c r="B136" t="s">
        <v>217</v>
      </c>
      <c r="M136" t="s">
        <v>143</v>
      </c>
    </row>
    <row r="137" spans="1:13" x14ac:dyDescent="0.25">
      <c r="B137" t="s">
        <v>219</v>
      </c>
      <c r="M137" t="s">
        <v>1</v>
      </c>
    </row>
    <row r="138" spans="1:13" x14ac:dyDescent="0.25">
      <c r="B138" t="s">
        <v>220</v>
      </c>
    </row>
    <row r="140" spans="1:13" x14ac:dyDescent="0.25">
      <c r="B140" t="s">
        <v>221</v>
      </c>
      <c r="H140" t="s">
        <v>56</v>
      </c>
    </row>
    <row r="141" spans="1:13" x14ac:dyDescent="0.25">
      <c r="B141" t="s">
        <v>222</v>
      </c>
      <c r="E141" t="s">
        <v>0</v>
      </c>
      <c r="H141" t="s">
        <v>0</v>
      </c>
    </row>
    <row r="142" spans="1:13" x14ac:dyDescent="0.25">
      <c r="B142" t="s">
        <v>223</v>
      </c>
      <c r="E142" t="s">
        <v>57</v>
      </c>
      <c r="H142" t="s">
        <v>57</v>
      </c>
    </row>
    <row r="143" spans="1:13" x14ac:dyDescent="0.25">
      <c r="B143" t="s">
        <v>224</v>
      </c>
      <c r="E143" t="s">
        <v>333</v>
      </c>
      <c r="H143" t="s">
        <v>333</v>
      </c>
    </row>
    <row r="144" spans="1:13" x14ac:dyDescent="0.25">
      <c r="B144" t="s">
        <v>225</v>
      </c>
      <c r="H144" t="s">
        <v>2</v>
      </c>
    </row>
    <row r="145" spans="2:13" x14ac:dyDescent="0.25">
      <c r="B145" t="s">
        <v>226</v>
      </c>
    </row>
    <row r="146" spans="2:13" x14ac:dyDescent="0.25">
      <c r="B146" t="s">
        <v>227</v>
      </c>
    </row>
    <row r="147" spans="2:13" x14ac:dyDescent="0.25">
      <c r="B147" t="s">
        <v>228</v>
      </c>
      <c r="E147" t="s">
        <v>238</v>
      </c>
      <c r="K147" t="s">
        <v>556</v>
      </c>
      <c r="M147" t="s">
        <v>561</v>
      </c>
    </row>
    <row r="148" spans="2:13" x14ac:dyDescent="0.25">
      <c r="B148" t="s">
        <v>229</v>
      </c>
      <c r="E148" t="s">
        <v>239</v>
      </c>
      <c r="K148" t="s">
        <v>557</v>
      </c>
      <c r="M148" t="s">
        <v>562</v>
      </c>
    </row>
    <row r="149" spans="2:13" x14ac:dyDescent="0.25">
      <c r="B149" t="s">
        <v>230</v>
      </c>
      <c r="E149" t="s">
        <v>240</v>
      </c>
      <c r="K149" t="s">
        <v>558</v>
      </c>
    </row>
    <row r="150" spans="2:13" x14ac:dyDescent="0.25">
      <c r="B150" t="s">
        <v>231</v>
      </c>
      <c r="K150" t="s">
        <v>233</v>
      </c>
    </row>
    <row r="151" spans="2:13" x14ac:dyDescent="0.25">
      <c r="B151" t="s">
        <v>232</v>
      </c>
    </row>
    <row r="152" spans="2:13" x14ac:dyDescent="0.25">
      <c r="B152" t="s">
        <v>326</v>
      </c>
      <c r="E152" t="s">
        <v>282</v>
      </c>
    </row>
    <row r="153" spans="2:13" x14ac:dyDescent="0.25">
      <c r="B153" t="s">
        <v>233</v>
      </c>
      <c r="E153" t="s">
        <v>281</v>
      </c>
    </row>
    <row r="154" spans="2:13" x14ac:dyDescent="0.25">
      <c r="E154" t="s">
        <v>283</v>
      </c>
    </row>
    <row r="155" spans="2:13" x14ac:dyDescent="0.25">
      <c r="E155" t="s">
        <v>233</v>
      </c>
    </row>
    <row r="157" spans="2:13" x14ac:dyDescent="0.25">
      <c r="B157" t="s">
        <v>221</v>
      </c>
      <c r="E157" t="s">
        <v>317</v>
      </c>
    </row>
    <row r="158" spans="2:13" x14ac:dyDescent="0.25">
      <c r="B158" t="s">
        <v>222</v>
      </c>
      <c r="E158" t="s">
        <v>318</v>
      </c>
    </row>
    <row r="159" spans="2:13" x14ac:dyDescent="0.25">
      <c r="B159" t="s">
        <v>223</v>
      </c>
    </row>
    <row r="160" spans="2:13" x14ac:dyDescent="0.25">
      <c r="B160" t="s">
        <v>224</v>
      </c>
    </row>
    <row r="161" spans="2:6" x14ac:dyDescent="0.25">
      <c r="B161" t="s">
        <v>225</v>
      </c>
    </row>
    <row r="162" spans="2:6" x14ac:dyDescent="0.25">
      <c r="B162" t="s">
        <v>306</v>
      </c>
      <c r="F162" t="s">
        <v>248</v>
      </c>
    </row>
    <row r="163" spans="2:6" x14ac:dyDescent="0.25">
      <c r="B163" t="s">
        <v>226</v>
      </c>
      <c r="F163" t="s">
        <v>249</v>
      </c>
    </row>
    <row r="164" spans="2:6" x14ac:dyDescent="0.25">
      <c r="B164" t="s">
        <v>307</v>
      </c>
      <c r="F164" t="s">
        <v>250</v>
      </c>
    </row>
    <row r="165" spans="2:6" x14ac:dyDescent="0.25">
      <c r="B165" t="s">
        <v>308</v>
      </c>
      <c r="F165" t="s">
        <v>251</v>
      </c>
    </row>
    <row r="166" spans="2:6" x14ac:dyDescent="0.25">
      <c r="B166" t="s">
        <v>309</v>
      </c>
      <c r="F166" t="s">
        <v>252</v>
      </c>
    </row>
    <row r="167" spans="2:6" x14ac:dyDescent="0.25">
      <c r="B167" t="s">
        <v>228</v>
      </c>
      <c r="F167" t="s">
        <v>253</v>
      </c>
    </row>
    <row r="168" spans="2:6" x14ac:dyDescent="0.25">
      <c r="B168" t="s">
        <v>310</v>
      </c>
      <c r="F168" t="s">
        <v>254</v>
      </c>
    </row>
    <row r="169" spans="2:6" x14ac:dyDescent="0.25">
      <c r="B169" t="s">
        <v>230</v>
      </c>
      <c r="F169" t="s">
        <v>255</v>
      </c>
    </row>
    <row r="170" spans="2:6" x14ac:dyDescent="0.25">
      <c r="B170" t="s">
        <v>231</v>
      </c>
      <c r="F170" t="s">
        <v>256</v>
      </c>
    </row>
    <row r="171" spans="2:6" x14ac:dyDescent="0.25">
      <c r="B171" t="s">
        <v>232</v>
      </c>
      <c r="F171" t="s">
        <v>257</v>
      </c>
    </row>
    <row r="172" spans="2:6" x14ac:dyDescent="0.25">
      <c r="B172" t="s">
        <v>312</v>
      </c>
      <c r="F172" t="s">
        <v>258</v>
      </c>
    </row>
    <row r="173" spans="2:6" x14ac:dyDescent="0.25">
      <c r="B173" t="s">
        <v>320</v>
      </c>
    </row>
    <row r="174" spans="2:6" x14ac:dyDescent="0.25">
      <c r="B174" t="s">
        <v>313</v>
      </c>
    </row>
    <row r="175" spans="2:6" x14ac:dyDescent="0.25">
      <c r="B175" t="s">
        <v>314</v>
      </c>
    </row>
    <row r="176" spans="2:6" x14ac:dyDescent="0.25">
      <c r="B176" t="s">
        <v>227</v>
      </c>
    </row>
    <row r="177" spans="2:11" x14ac:dyDescent="0.25">
      <c r="B177" t="s">
        <v>315</v>
      </c>
      <c r="F177" t="s">
        <v>352</v>
      </c>
      <c r="J177" t="s">
        <v>525</v>
      </c>
    </row>
    <row r="178" spans="2:11" x14ac:dyDescent="0.25">
      <c r="B178" t="s">
        <v>316</v>
      </c>
      <c r="F178" t="s">
        <v>353</v>
      </c>
      <c r="J178" t="s">
        <v>526</v>
      </c>
    </row>
    <row r="179" spans="2:11" x14ac:dyDescent="0.25">
      <c r="B179" t="s">
        <v>319</v>
      </c>
      <c r="F179" t="s">
        <v>354</v>
      </c>
      <c r="J179" s="149" t="s">
        <v>527</v>
      </c>
    </row>
    <row r="180" spans="2:11" x14ac:dyDescent="0.25">
      <c r="B180" t="s">
        <v>321</v>
      </c>
      <c r="F180" t="s">
        <v>357</v>
      </c>
      <c r="J180" t="s">
        <v>528</v>
      </c>
    </row>
    <row r="181" spans="2:11" x14ac:dyDescent="0.25">
      <c r="B181" t="s">
        <v>233</v>
      </c>
      <c r="F181" t="s">
        <v>356</v>
      </c>
      <c r="J181" t="s">
        <v>529</v>
      </c>
    </row>
    <row r="182" spans="2:11" x14ac:dyDescent="0.25">
      <c r="F182" t="s">
        <v>355</v>
      </c>
      <c r="J182" t="s">
        <v>530</v>
      </c>
    </row>
    <row r="183" spans="2:11" x14ac:dyDescent="0.25">
      <c r="F183" t="s">
        <v>233</v>
      </c>
      <c r="J183" t="s">
        <v>531</v>
      </c>
    </row>
    <row r="184" spans="2:11" x14ac:dyDescent="0.25">
      <c r="J184" t="s">
        <v>532</v>
      </c>
    </row>
    <row r="185" spans="2:11" x14ac:dyDescent="0.25">
      <c r="J185" t="s">
        <v>233</v>
      </c>
    </row>
    <row r="187" spans="2:11" x14ac:dyDescent="0.25">
      <c r="B187" t="s">
        <v>12</v>
      </c>
    </row>
    <row r="188" spans="2:11" x14ac:dyDescent="0.25">
      <c r="B188" t="s">
        <v>13</v>
      </c>
    </row>
    <row r="189" spans="2:11" x14ac:dyDescent="0.25">
      <c r="K189" t="s">
        <v>534</v>
      </c>
    </row>
    <row r="190" spans="2:11" x14ac:dyDescent="0.25">
      <c r="K190" t="s">
        <v>535</v>
      </c>
    </row>
    <row r="191" spans="2:11" x14ac:dyDescent="0.25">
      <c r="B191" t="s">
        <v>66</v>
      </c>
      <c r="F191" t="s">
        <v>222</v>
      </c>
    </row>
    <row r="192" spans="2:11" x14ac:dyDescent="0.25">
      <c r="B192" t="s">
        <v>67</v>
      </c>
      <c r="F192" t="s">
        <v>224</v>
      </c>
    </row>
    <row r="193" spans="2:11" x14ac:dyDescent="0.25">
      <c r="B193" t="s">
        <v>447</v>
      </c>
      <c r="F193" t="s">
        <v>523</v>
      </c>
    </row>
    <row r="194" spans="2:11" x14ac:dyDescent="0.25">
      <c r="F194" t="s">
        <v>524</v>
      </c>
    </row>
    <row r="195" spans="2:11" x14ac:dyDescent="0.25">
      <c r="F195" t="s">
        <v>233</v>
      </c>
    </row>
    <row r="196" spans="2:11" x14ac:dyDescent="0.25">
      <c r="B196">
        <v>2022</v>
      </c>
      <c r="K196" t="s">
        <v>68</v>
      </c>
    </row>
    <row r="197" spans="2:11" x14ac:dyDescent="0.25">
      <c r="B197">
        <v>2023</v>
      </c>
      <c r="K197" t="s">
        <v>66</v>
      </c>
    </row>
    <row r="198" spans="2:11" x14ac:dyDescent="0.25">
      <c r="K198" t="s">
        <v>67</v>
      </c>
    </row>
    <row r="199" spans="2:11" x14ac:dyDescent="0.25">
      <c r="K199" t="s">
        <v>69</v>
      </c>
    </row>
    <row r="200" spans="2:11" x14ac:dyDescent="0.25">
      <c r="K200" t="s">
        <v>70</v>
      </c>
    </row>
    <row r="201" spans="2:11" x14ac:dyDescent="0.25">
      <c r="K201" t="s">
        <v>236</v>
      </c>
    </row>
  </sheetData>
  <mergeCells count="7">
    <mergeCell ref="A10:J10"/>
    <mergeCell ref="B2:J2"/>
    <mergeCell ref="B4:J4"/>
    <mergeCell ref="B5:C5"/>
    <mergeCell ref="J6:K6"/>
    <mergeCell ref="B6:H6"/>
    <mergeCell ref="B7:L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U7"/>
  <sheetViews>
    <sheetView zoomScaleNormal="100" workbookViewId="0">
      <selection activeCell="C16" sqref="C16"/>
    </sheetView>
  </sheetViews>
  <sheetFormatPr defaultRowHeight="15" x14ac:dyDescent="0.25"/>
  <cols>
    <col min="1" max="1" width="26.5703125" customWidth="1"/>
    <col min="2" max="2" width="13.5703125" customWidth="1"/>
    <col min="3" max="3" width="13.42578125" customWidth="1"/>
    <col min="4" max="4" width="13.5703125" customWidth="1"/>
    <col min="5" max="5" width="14.28515625" customWidth="1"/>
    <col min="6" max="6" width="15.85546875" customWidth="1"/>
    <col min="7" max="7" width="7.42578125" customWidth="1"/>
  </cols>
  <sheetData>
    <row r="1" spans="1:21" ht="48.75" customHeight="1" x14ac:dyDescent="0.25">
      <c r="A1" s="218" t="s">
        <v>490</v>
      </c>
      <c r="B1" s="218"/>
      <c r="C1" s="218"/>
      <c r="D1" s="218"/>
      <c r="E1" s="218"/>
      <c r="F1" s="218"/>
      <c r="G1" s="96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5.75" customHeight="1" x14ac:dyDescent="0.25">
      <c r="A2" s="221" t="s">
        <v>22</v>
      </c>
      <c r="B2" s="230" t="s">
        <v>23</v>
      </c>
      <c r="C2" s="231"/>
      <c r="D2" s="231"/>
      <c r="E2" s="231"/>
      <c r="F2" s="232"/>
    </row>
    <row r="3" spans="1:21" x14ac:dyDescent="0.25">
      <c r="A3" s="221"/>
      <c r="B3" s="47" t="s">
        <v>410</v>
      </c>
      <c r="C3" s="28" t="s">
        <v>411</v>
      </c>
      <c r="D3" s="28" t="s">
        <v>412</v>
      </c>
      <c r="E3" s="28" t="s">
        <v>24</v>
      </c>
      <c r="F3" s="28" t="s">
        <v>25</v>
      </c>
    </row>
    <row r="4" spans="1:21" x14ac:dyDescent="0.25">
      <c r="A4" s="221"/>
      <c r="B4" s="46"/>
      <c r="C4" s="28"/>
      <c r="D4" s="28"/>
      <c r="E4" s="28"/>
      <c r="F4" s="28"/>
    </row>
    <row r="5" spans="1:21" x14ac:dyDescent="0.25">
      <c r="A5" s="35" t="s">
        <v>26</v>
      </c>
      <c r="B5" s="35"/>
      <c r="C5" s="36"/>
      <c r="D5" s="36"/>
      <c r="E5" s="36"/>
      <c r="F5" s="36"/>
    </row>
    <row r="6" spans="1:21" x14ac:dyDescent="0.25">
      <c r="A6" s="35" t="s">
        <v>27</v>
      </c>
      <c r="B6" s="35"/>
      <c r="C6" s="36"/>
      <c r="D6" s="36"/>
      <c r="E6" s="36"/>
      <c r="F6" s="36"/>
    </row>
    <row r="7" spans="1:21" x14ac:dyDescent="0.25">
      <c r="A7" s="35" t="s">
        <v>28</v>
      </c>
      <c r="B7" s="35"/>
      <c r="C7" s="36"/>
      <c r="D7" s="36"/>
      <c r="E7" s="36"/>
      <c r="F7" s="36"/>
    </row>
  </sheetData>
  <mergeCells count="3">
    <mergeCell ref="A2:A4"/>
    <mergeCell ref="B2:F2"/>
    <mergeCell ref="A1:F1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6"/>
  <sheetViews>
    <sheetView workbookViewId="0">
      <selection activeCell="E26" sqref="E26"/>
    </sheetView>
  </sheetViews>
  <sheetFormatPr defaultRowHeight="15" x14ac:dyDescent="0.25"/>
  <cols>
    <col min="1" max="1" width="18.85546875" customWidth="1"/>
    <col min="2" max="2" width="14.28515625" customWidth="1"/>
    <col min="3" max="3" width="13.85546875" customWidth="1"/>
    <col min="4" max="4" width="13" customWidth="1"/>
    <col min="5" max="5" width="14" customWidth="1"/>
    <col min="6" max="6" width="12.5703125" customWidth="1"/>
    <col min="7" max="7" width="8.140625" customWidth="1"/>
  </cols>
  <sheetData>
    <row r="1" spans="1:14" ht="52.5" customHeight="1" x14ac:dyDescent="0.25">
      <c r="A1" s="218" t="s">
        <v>491</v>
      </c>
      <c r="B1" s="218"/>
      <c r="C1" s="218"/>
      <c r="D1" s="218"/>
      <c r="E1" s="218"/>
      <c r="F1" s="218"/>
      <c r="G1" s="96"/>
      <c r="H1" s="8"/>
      <c r="I1" s="8"/>
      <c r="J1" s="8"/>
      <c r="K1" s="8"/>
      <c r="L1" s="8"/>
      <c r="M1" s="8"/>
      <c r="N1" s="8"/>
    </row>
    <row r="2" spans="1:14" ht="15.75" customHeight="1" x14ac:dyDescent="0.25">
      <c r="A2" s="221" t="s">
        <v>22</v>
      </c>
      <c r="B2" s="233" t="s">
        <v>23</v>
      </c>
      <c r="C2" s="233"/>
      <c r="D2" s="233"/>
      <c r="E2" s="233"/>
      <c r="F2" s="233"/>
    </row>
    <row r="3" spans="1:14" x14ac:dyDescent="0.25">
      <c r="A3" s="221"/>
      <c r="B3" s="28" t="s">
        <v>410</v>
      </c>
      <c r="C3" s="47" t="s">
        <v>411</v>
      </c>
      <c r="D3" s="28" t="s">
        <v>412</v>
      </c>
      <c r="E3" s="28" t="s">
        <v>24</v>
      </c>
      <c r="F3" s="28" t="s">
        <v>25</v>
      </c>
    </row>
    <row r="4" spans="1:14" x14ac:dyDescent="0.25">
      <c r="A4" s="27" t="s">
        <v>26</v>
      </c>
      <c r="B4" s="34"/>
      <c r="C4" s="34"/>
      <c r="D4" s="34"/>
      <c r="E4" s="34"/>
      <c r="F4" s="34"/>
    </row>
    <row r="5" spans="1:14" x14ac:dyDescent="0.25">
      <c r="A5" s="27" t="s">
        <v>27</v>
      </c>
      <c r="B5" s="34"/>
      <c r="C5" s="34"/>
      <c r="D5" s="34"/>
      <c r="E5" s="34"/>
      <c r="F5" s="34"/>
    </row>
    <row r="6" spans="1:14" x14ac:dyDescent="0.25">
      <c r="A6" s="35" t="s">
        <v>28</v>
      </c>
      <c r="B6" s="34"/>
      <c r="C6" s="34"/>
      <c r="D6" s="34"/>
      <c r="E6" s="34"/>
      <c r="F6" s="34"/>
    </row>
  </sheetData>
  <mergeCells count="3">
    <mergeCell ref="A2:A3"/>
    <mergeCell ref="B2:F2"/>
    <mergeCell ref="A1:F1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33"/>
  <sheetViews>
    <sheetView zoomScaleNormal="100" workbookViewId="0">
      <selection activeCell="K22" sqref="K22"/>
    </sheetView>
  </sheetViews>
  <sheetFormatPr defaultRowHeight="15" x14ac:dyDescent="0.25"/>
  <cols>
    <col min="1" max="1" width="103.7109375" customWidth="1"/>
    <col min="2" max="2" width="15.140625" customWidth="1"/>
    <col min="3" max="4" width="14.7109375" customWidth="1"/>
    <col min="5" max="5" width="15.140625" customWidth="1"/>
  </cols>
  <sheetData>
    <row r="1" spans="1:5" ht="15.75" x14ac:dyDescent="0.25">
      <c r="A1" s="224" t="s">
        <v>365</v>
      </c>
      <c r="B1" s="224"/>
      <c r="C1" s="224"/>
      <c r="D1" s="224"/>
      <c r="E1" s="224"/>
    </row>
    <row r="2" spans="1:5" ht="38.25" customHeight="1" x14ac:dyDescent="0.25">
      <c r="A2" s="221" t="s">
        <v>33</v>
      </c>
      <c r="B2" s="221" t="s">
        <v>366</v>
      </c>
      <c r="C2" s="221"/>
      <c r="D2" s="221" t="s">
        <v>439</v>
      </c>
      <c r="E2" s="221"/>
    </row>
    <row r="3" spans="1:5" x14ac:dyDescent="0.25">
      <c r="A3" s="221"/>
      <c r="B3" s="28" t="s">
        <v>12</v>
      </c>
      <c r="C3" s="28" t="s">
        <v>13</v>
      </c>
      <c r="D3" s="28" t="s">
        <v>12</v>
      </c>
      <c r="E3" s="28" t="s">
        <v>13</v>
      </c>
    </row>
    <row r="4" spans="1:5" x14ac:dyDescent="0.25">
      <c r="A4" s="33" t="s">
        <v>150</v>
      </c>
      <c r="B4" s="36"/>
      <c r="C4" s="36"/>
      <c r="D4" s="36"/>
      <c r="E4" s="36"/>
    </row>
    <row r="5" spans="1:5" x14ac:dyDescent="0.25">
      <c r="A5" s="33" t="s">
        <v>34</v>
      </c>
      <c r="B5" s="36"/>
      <c r="C5" s="36"/>
      <c r="D5" s="36"/>
      <c r="E5" s="36"/>
    </row>
    <row r="6" spans="1:5" ht="16.5" customHeight="1" x14ac:dyDescent="0.25">
      <c r="A6" s="33" t="s">
        <v>151</v>
      </c>
      <c r="B6" s="36"/>
      <c r="C6" s="36"/>
      <c r="D6" s="36"/>
      <c r="E6" s="36"/>
    </row>
    <row r="7" spans="1:5" ht="16.5" customHeight="1" x14ac:dyDescent="0.25">
      <c r="A7" s="134" t="s">
        <v>450</v>
      </c>
      <c r="B7" s="36"/>
      <c r="C7" s="36"/>
      <c r="D7" s="36"/>
      <c r="E7" s="36"/>
    </row>
    <row r="8" spans="1:5" s="136" customFormat="1" ht="16.5" customHeight="1" x14ac:dyDescent="0.25">
      <c r="A8" s="134" t="s">
        <v>451</v>
      </c>
      <c r="B8" s="135"/>
      <c r="C8" s="135"/>
      <c r="D8" s="135"/>
      <c r="E8" s="135"/>
    </row>
    <row r="9" spans="1:5" s="136" customFormat="1" ht="16.5" customHeight="1" x14ac:dyDescent="0.25">
      <c r="A9" s="134" t="s">
        <v>452</v>
      </c>
      <c r="B9" s="135"/>
      <c r="C9" s="135"/>
      <c r="D9" s="135"/>
      <c r="E9" s="135"/>
    </row>
    <row r="10" spans="1:5" x14ac:dyDescent="0.25">
      <c r="A10" s="33" t="s">
        <v>35</v>
      </c>
      <c r="B10" s="36"/>
      <c r="C10" s="36"/>
      <c r="D10" s="36"/>
      <c r="E10" s="36"/>
    </row>
    <row r="11" spans="1:5" x14ac:dyDescent="0.25">
      <c r="A11" s="33" t="s">
        <v>152</v>
      </c>
      <c r="B11" s="36"/>
      <c r="C11" s="36"/>
      <c r="D11" s="36"/>
      <c r="E11" s="36"/>
    </row>
    <row r="12" spans="1:5" ht="16.5" customHeight="1" x14ac:dyDescent="0.25">
      <c r="A12" s="33" t="s">
        <v>153</v>
      </c>
      <c r="B12" s="36"/>
      <c r="C12" s="36"/>
      <c r="D12" s="36"/>
      <c r="E12" s="36"/>
    </row>
    <row r="13" spans="1:5" x14ac:dyDescent="0.25">
      <c r="A13" s="33" t="s">
        <v>36</v>
      </c>
      <c r="B13" s="36"/>
      <c r="C13" s="36"/>
      <c r="D13" s="36"/>
      <c r="E13" s="36"/>
    </row>
    <row r="14" spans="1:5" x14ac:dyDescent="0.25">
      <c r="A14" s="134" t="s">
        <v>449</v>
      </c>
      <c r="B14" s="36"/>
      <c r="C14" s="36"/>
      <c r="D14" s="36"/>
      <c r="E14" s="36"/>
    </row>
    <row r="15" spans="1:5" x14ac:dyDescent="0.25">
      <c r="A15" s="134" t="s">
        <v>154</v>
      </c>
      <c r="B15" s="36"/>
      <c r="C15" s="36"/>
      <c r="D15" s="36"/>
      <c r="E15" s="36"/>
    </row>
    <row r="16" spans="1:5" x14ac:dyDescent="0.25">
      <c r="A16" s="134" t="s">
        <v>155</v>
      </c>
      <c r="B16" s="36"/>
      <c r="C16" s="36"/>
      <c r="D16" s="36"/>
      <c r="E16" s="36"/>
    </row>
    <row r="17" spans="1:5" x14ac:dyDescent="0.25">
      <c r="A17" s="134" t="s">
        <v>156</v>
      </c>
      <c r="B17" s="36"/>
      <c r="C17" s="36"/>
      <c r="D17" s="36"/>
      <c r="E17" s="36"/>
    </row>
    <row r="18" spans="1:5" x14ac:dyDescent="0.25">
      <c r="A18" s="137" t="s">
        <v>157</v>
      </c>
      <c r="B18" s="36"/>
      <c r="C18" s="36"/>
      <c r="D18" s="36"/>
      <c r="E18" s="36"/>
    </row>
    <row r="19" spans="1:5" x14ac:dyDescent="0.25">
      <c r="A19" s="134" t="s">
        <v>37</v>
      </c>
      <c r="B19" s="36"/>
      <c r="C19" s="36"/>
      <c r="D19" s="36"/>
      <c r="E19" s="36"/>
    </row>
    <row r="20" spans="1:5" x14ac:dyDescent="0.25">
      <c r="A20" s="33" t="s">
        <v>38</v>
      </c>
      <c r="B20" s="36"/>
      <c r="C20" s="36"/>
      <c r="D20" s="36"/>
      <c r="E20" s="36"/>
    </row>
    <row r="21" spans="1:5" x14ac:dyDescent="0.25">
      <c r="A21" s="33" t="s">
        <v>39</v>
      </c>
      <c r="B21" s="36"/>
      <c r="C21" s="36"/>
      <c r="D21" s="36"/>
      <c r="E21" s="36"/>
    </row>
    <row r="22" spans="1:5" x14ac:dyDescent="0.25">
      <c r="A22" s="33" t="s">
        <v>40</v>
      </c>
      <c r="B22" s="36"/>
      <c r="C22" s="36"/>
      <c r="D22" s="36"/>
      <c r="E22" s="36"/>
    </row>
    <row r="23" spans="1:5" x14ac:dyDescent="0.25">
      <c r="A23" s="33" t="s">
        <v>41</v>
      </c>
      <c r="B23" s="36"/>
      <c r="C23" s="36"/>
      <c r="D23" s="36"/>
      <c r="E23" s="36"/>
    </row>
    <row r="24" spans="1:5" x14ac:dyDescent="0.25">
      <c r="A24" s="33" t="s">
        <v>158</v>
      </c>
      <c r="B24" s="36"/>
      <c r="C24" s="36"/>
      <c r="D24" s="36"/>
      <c r="E24" s="36"/>
    </row>
    <row r="25" spans="1:5" x14ac:dyDescent="0.25">
      <c r="A25" s="33" t="s">
        <v>159</v>
      </c>
      <c r="B25" s="36"/>
      <c r="C25" s="36"/>
      <c r="D25" s="36"/>
      <c r="E25" s="36"/>
    </row>
    <row r="26" spans="1:5" x14ac:dyDescent="0.25">
      <c r="A26" s="33" t="s">
        <v>160</v>
      </c>
      <c r="B26" s="36"/>
      <c r="C26" s="36"/>
      <c r="D26" s="36"/>
      <c r="E26" s="36"/>
    </row>
    <row r="27" spans="1:5" x14ac:dyDescent="0.25">
      <c r="A27" s="33" t="s">
        <v>161</v>
      </c>
      <c r="B27" s="36"/>
      <c r="C27" s="36"/>
      <c r="D27" s="36"/>
      <c r="E27" s="36"/>
    </row>
    <row r="28" spans="1:5" x14ac:dyDescent="0.25">
      <c r="A28" s="33" t="s">
        <v>162</v>
      </c>
      <c r="B28" s="36"/>
      <c r="C28" s="36"/>
      <c r="D28" s="36"/>
      <c r="E28" s="36"/>
    </row>
    <row r="29" spans="1:5" x14ac:dyDescent="0.25">
      <c r="A29" s="33" t="s">
        <v>163</v>
      </c>
      <c r="B29" s="36"/>
      <c r="C29" s="36"/>
      <c r="D29" s="36"/>
      <c r="E29" s="36"/>
    </row>
    <row r="30" spans="1:5" x14ac:dyDescent="0.25">
      <c r="A30" s="33" t="s">
        <v>42</v>
      </c>
      <c r="B30" s="36"/>
      <c r="C30" s="36"/>
      <c r="D30" s="36"/>
      <c r="E30" s="36"/>
    </row>
    <row r="31" spans="1:5" x14ac:dyDescent="0.25">
      <c r="A31" s="33" t="s">
        <v>43</v>
      </c>
      <c r="B31" s="36"/>
      <c r="C31" s="36"/>
      <c r="D31" s="36"/>
      <c r="E31" s="36"/>
    </row>
    <row r="32" spans="1:5" x14ac:dyDescent="0.25">
      <c r="A32" s="33" t="s">
        <v>453</v>
      </c>
      <c r="B32" s="36"/>
      <c r="C32" s="36"/>
      <c r="D32" s="36"/>
      <c r="E32" s="36"/>
    </row>
    <row r="33" spans="1:5" x14ac:dyDescent="0.25">
      <c r="A33" s="33" t="s">
        <v>164</v>
      </c>
      <c r="B33" s="36"/>
      <c r="C33" s="36"/>
      <c r="D33" s="36"/>
      <c r="E33" s="36"/>
    </row>
  </sheetData>
  <mergeCells count="4">
    <mergeCell ref="B2:C2"/>
    <mergeCell ref="D2:E2"/>
    <mergeCell ref="A2:A3"/>
    <mergeCell ref="A1:E1"/>
  </mergeCells>
  <pageMargins left="0.7" right="0.7" top="0.75" bottom="0.75" header="0.3" footer="0.3"/>
  <pageSetup paperSize="9" scale="80" orientation="landscape" horizontalDpi="0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5"/>
  <sheetViews>
    <sheetView workbookViewId="0">
      <selection activeCell="A3" sqref="A3"/>
    </sheetView>
  </sheetViews>
  <sheetFormatPr defaultRowHeight="15" x14ac:dyDescent="0.25"/>
  <cols>
    <col min="1" max="1" width="21.28515625" customWidth="1"/>
    <col min="2" max="2" width="45.140625" customWidth="1"/>
    <col min="3" max="3" width="49.42578125" customWidth="1"/>
    <col min="4" max="4" width="48.28515625" customWidth="1"/>
    <col min="5" max="5" width="16" customWidth="1"/>
  </cols>
  <sheetData>
    <row r="1" spans="1:5" ht="34.5" customHeight="1" x14ac:dyDescent="0.25">
      <c r="A1" s="234" t="s">
        <v>492</v>
      </c>
      <c r="B1" s="234"/>
      <c r="C1" s="234"/>
      <c r="D1" s="234"/>
      <c r="E1" s="234"/>
    </row>
    <row r="2" spans="1:5" ht="39.75" customHeight="1" x14ac:dyDescent="0.25">
      <c r="A2" s="173" t="s">
        <v>583</v>
      </c>
      <c r="B2" s="22" t="s">
        <v>165</v>
      </c>
      <c r="C2" s="22" t="s">
        <v>44</v>
      </c>
      <c r="D2" s="97" t="s">
        <v>327</v>
      </c>
      <c r="E2" s="126" t="s">
        <v>6</v>
      </c>
    </row>
    <row r="3" spans="1:5" x14ac:dyDescent="0.25">
      <c r="A3" s="24"/>
      <c r="B3" s="27"/>
      <c r="C3" s="52"/>
      <c r="D3" s="52"/>
      <c r="E3" s="27"/>
    </row>
    <row r="4" spans="1:5" x14ac:dyDescent="0.25">
      <c r="A4" s="24"/>
      <c r="B4" s="27"/>
      <c r="C4" s="52"/>
      <c r="D4" s="52"/>
      <c r="E4" s="27"/>
    </row>
    <row r="5" spans="1:5" x14ac:dyDescent="0.25">
      <c r="A5" s="24"/>
      <c r="B5" s="27"/>
      <c r="C5" s="52"/>
      <c r="D5" s="52"/>
      <c r="E5" s="27"/>
    </row>
  </sheetData>
  <mergeCells count="1">
    <mergeCell ref="A1:E1"/>
  </mergeCells>
  <pageMargins left="0.7" right="0.7" top="0.75" bottom="0.75" header="0.3" footer="0.3"/>
  <pageSetup paperSize="9" scale="7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29"/>
  <sheetViews>
    <sheetView workbookViewId="0">
      <selection activeCell="H9" sqref="H9"/>
    </sheetView>
  </sheetViews>
  <sheetFormatPr defaultRowHeight="15" x14ac:dyDescent="0.25"/>
  <cols>
    <col min="1" max="1" width="39.42578125" customWidth="1"/>
    <col min="2" max="2" width="13.28515625" customWidth="1"/>
    <col min="3" max="3" width="14.42578125" customWidth="1"/>
    <col min="4" max="5" width="15.28515625" customWidth="1"/>
    <col min="6" max="6" width="14.7109375" customWidth="1"/>
    <col min="7" max="7" width="16" customWidth="1"/>
    <col min="8" max="11" width="13.85546875" customWidth="1"/>
    <col min="12" max="12" width="16.140625" customWidth="1"/>
    <col min="13" max="13" width="22.7109375" customWidth="1"/>
  </cols>
  <sheetData>
    <row r="1" spans="1:13" ht="15.75" x14ac:dyDescent="0.25">
      <c r="A1" s="1" t="s">
        <v>83</v>
      </c>
      <c r="B1" s="45"/>
    </row>
    <row r="2" spans="1:13" ht="15.75" x14ac:dyDescent="0.25">
      <c r="A2" s="37" t="s">
        <v>419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15" customHeight="1" x14ac:dyDescent="0.25">
      <c r="A3" s="201" t="s">
        <v>170</v>
      </c>
      <c r="B3" s="201" t="s">
        <v>30</v>
      </c>
      <c r="C3" s="201" t="s">
        <v>167</v>
      </c>
      <c r="D3" s="237" t="s">
        <v>493</v>
      </c>
      <c r="E3" s="237"/>
      <c r="F3" s="237"/>
      <c r="G3" s="237"/>
      <c r="H3" s="237"/>
      <c r="I3" s="237"/>
      <c r="J3" s="237"/>
      <c r="K3" s="237"/>
      <c r="L3" s="237"/>
      <c r="M3" s="237"/>
    </row>
    <row r="4" spans="1:13" ht="27.75" customHeight="1" x14ac:dyDescent="0.25">
      <c r="A4" s="202"/>
      <c r="B4" s="202"/>
      <c r="C4" s="202"/>
      <c r="D4" s="219" t="s">
        <v>47</v>
      </c>
      <c r="E4" s="225"/>
      <c r="F4" s="219" t="s">
        <v>48</v>
      </c>
      <c r="G4" s="225"/>
      <c r="H4" s="219" t="s">
        <v>49</v>
      </c>
      <c r="I4" s="225"/>
      <c r="J4" s="219" t="s">
        <v>168</v>
      </c>
      <c r="K4" s="220"/>
      <c r="L4" s="219" t="s">
        <v>216</v>
      </c>
      <c r="M4" s="225"/>
    </row>
    <row r="5" spans="1:13" ht="13.5" customHeight="1" x14ac:dyDescent="0.25">
      <c r="A5" s="203"/>
      <c r="B5" s="203"/>
      <c r="C5" s="203"/>
      <c r="D5" s="46" t="s">
        <v>9</v>
      </c>
      <c r="E5" s="46" t="s">
        <v>166</v>
      </c>
      <c r="F5" s="46" t="s">
        <v>9</v>
      </c>
      <c r="G5" s="46" t="s">
        <v>166</v>
      </c>
      <c r="H5" s="46" t="s">
        <v>9</v>
      </c>
      <c r="I5" s="46" t="s">
        <v>166</v>
      </c>
      <c r="J5" s="46" t="s">
        <v>9</v>
      </c>
      <c r="K5" s="46" t="s">
        <v>166</v>
      </c>
      <c r="L5" s="67" t="s">
        <v>9</v>
      </c>
      <c r="M5" s="67" t="s">
        <v>166</v>
      </c>
    </row>
    <row r="6" spans="1:13" ht="16.5" customHeight="1" x14ac:dyDescent="0.25">
      <c r="A6" s="219" t="s">
        <v>420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5"/>
    </row>
    <row r="7" spans="1:13" ht="27.75" customHeight="1" x14ac:dyDescent="0.25">
      <c r="A7" s="35" t="s">
        <v>50</v>
      </c>
      <c r="B7" s="3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25.5" x14ac:dyDescent="0.25">
      <c r="A8" s="35" t="s">
        <v>51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ht="25.5" x14ac:dyDescent="0.25">
      <c r="A9" s="35" t="s">
        <v>52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25.5" x14ac:dyDescent="0.25">
      <c r="A10" s="35" t="s">
        <v>440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5.5" x14ac:dyDescent="0.25">
      <c r="A11" s="35" t="s">
        <v>441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ht="25.5" x14ac:dyDescent="0.25">
      <c r="A12" s="35" t="s">
        <v>442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x14ac:dyDescent="0.25">
      <c r="A13" s="35" t="s">
        <v>443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ht="38.25" x14ac:dyDescent="0.25">
      <c r="A14" s="35" t="s">
        <v>484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5">
      <c r="A15" s="35" t="s">
        <v>445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25.5" x14ac:dyDescent="0.25">
      <c r="A16" s="35" t="s">
        <v>446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5">
      <c r="A17" s="35" t="s">
        <v>169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x14ac:dyDescent="0.25">
      <c r="A18" s="219" t="s">
        <v>421</v>
      </c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6"/>
    </row>
    <row r="19" spans="1:13" ht="30" customHeight="1" x14ac:dyDescent="0.25">
      <c r="A19" s="35" t="s">
        <v>50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25.5" x14ac:dyDescent="0.25">
      <c r="A20" s="35" t="s">
        <v>51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25.5" x14ac:dyDescent="0.25">
      <c r="A21" s="35" t="s">
        <v>52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25.5" x14ac:dyDescent="0.25">
      <c r="A22" s="35" t="s">
        <v>440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25.5" x14ac:dyDescent="0.25">
      <c r="A23" s="35" t="s">
        <v>441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ht="25.5" x14ac:dyDescent="0.25">
      <c r="A24" s="35" t="s">
        <v>442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x14ac:dyDescent="0.25">
      <c r="A25" s="35" t="s">
        <v>443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ht="38.25" x14ac:dyDescent="0.25">
      <c r="A26" s="35" t="s">
        <v>484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x14ac:dyDescent="0.25">
      <c r="A27" s="35" t="s">
        <v>445</v>
      </c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ht="25.5" x14ac:dyDescent="0.25">
      <c r="A28" s="35" t="s">
        <v>446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  <row r="29" spans="1:13" x14ac:dyDescent="0.25">
      <c r="A29" s="35" t="s">
        <v>169</v>
      </c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</row>
  </sheetData>
  <mergeCells count="11">
    <mergeCell ref="A6:M6"/>
    <mergeCell ref="A18:M18"/>
    <mergeCell ref="A3:A5"/>
    <mergeCell ref="B3:B5"/>
    <mergeCell ref="C3:C5"/>
    <mergeCell ref="D3:M3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scale="58" orientation="landscape" verticalDpi="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28"/>
  <sheetViews>
    <sheetView workbookViewId="0">
      <selection activeCell="H8" sqref="H8"/>
    </sheetView>
  </sheetViews>
  <sheetFormatPr defaultRowHeight="15" x14ac:dyDescent="0.25"/>
  <cols>
    <col min="1" max="1" width="40.85546875" customWidth="1"/>
    <col min="2" max="2" width="13.7109375" customWidth="1"/>
    <col min="3" max="3" width="15.5703125" customWidth="1"/>
    <col min="4" max="4" width="11.28515625" customWidth="1"/>
    <col min="5" max="5" width="16.42578125" customWidth="1"/>
    <col min="6" max="6" width="12.85546875" customWidth="1"/>
    <col min="7" max="7" width="16" customWidth="1"/>
    <col min="8" max="8" width="11.5703125" customWidth="1"/>
    <col min="9" max="9" width="16.5703125" customWidth="1"/>
    <col min="10" max="10" width="11.28515625" customWidth="1"/>
    <col min="11" max="11" width="16.5703125" customWidth="1"/>
    <col min="12" max="12" width="15.140625" customWidth="1"/>
    <col min="13" max="13" width="25.7109375" customWidth="1"/>
  </cols>
  <sheetData>
    <row r="1" spans="1:13" ht="17.25" customHeight="1" x14ac:dyDescent="0.25">
      <c r="A1" s="61" t="s">
        <v>422</v>
      </c>
    </row>
    <row r="2" spans="1:13" ht="15.75" customHeight="1" x14ac:dyDescent="0.25">
      <c r="A2" s="201" t="s">
        <v>170</v>
      </c>
      <c r="B2" s="201" t="s">
        <v>30</v>
      </c>
      <c r="C2" s="201" t="s">
        <v>167</v>
      </c>
      <c r="D2" s="237" t="s">
        <v>493</v>
      </c>
      <c r="E2" s="237"/>
      <c r="F2" s="237"/>
      <c r="G2" s="237"/>
      <c r="H2" s="237"/>
      <c r="I2" s="237"/>
      <c r="J2" s="237"/>
      <c r="K2" s="237"/>
      <c r="L2" s="237"/>
      <c r="M2" s="237"/>
    </row>
    <row r="3" spans="1:13" ht="25.5" customHeight="1" x14ac:dyDescent="0.25">
      <c r="A3" s="202"/>
      <c r="B3" s="202"/>
      <c r="C3" s="202"/>
      <c r="D3" s="219" t="s">
        <v>47</v>
      </c>
      <c r="E3" s="225"/>
      <c r="F3" s="219" t="s">
        <v>48</v>
      </c>
      <c r="G3" s="225"/>
      <c r="H3" s="219" t="s">
        <v>49</v>
      </c>
      <c r="I3" s="225"/>
      <c r="J3" s="219" t="s">
        <v>168</v>
      </c>
      <c r="K3" s="220"/>
      <c r="L3" s="219" t="s">
        <v>216</v>
      </c>
      <c r="M3" s="225"/>
    </row>
    <row r="4" spans="1:13" ht="15" customHeight="1" x14ac:dyDescent="0.25">
      <c r="A4" s="203"/>
      <c r="B4" s="203"/>
      <c r="C4" s="203"/>
      <c r="D4" s="67" t="s">
        <v>9</v>
      </c>
      <c r="E4" s="67" t="s">
        <v>166</v>
      </c>
      <c r="F4" s="67" t="s">
        <v>9</v>
      </c>
      <c r="G4" s="67" t="s">
        <v>166</v>
      </c>
      <c r="H4" s="67" t="s">
        <v>9</v>
      </c>
      <c r="I4" s="67" t="s">
        <v>166</v>
      </c>
      <c r="J4" s="67" t="s">
        <v>9</v>
      </c>
      <c r="K4" s="67" t="s">
        <v>166</v>
      </c>
      <c r="L4" s="67" t="s">
        <v>9</v>
      </c>
      <c r="M4" s="67" t="s">
        <v>166</v>
      </c>
    </row>
    <row r="5" spans="1:13" ht="18.75" customHeight="1" x14ac:dyDescent="0.25">
      <c r="A5" s="219" t="s">
        <v>420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5"/>
    </row>
    <row r="6" spans="1:13" ht="27" customHeight="1" x14ac:dyDescent="0.25">
      <c r="A6" s="35" t="s">
        <v>50</v>
      </c>
      <c r="B6" s="3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7.75" customHeight="1" x14ac:dyDescent="0.25">
      <c r="A7" s="35" t="s">
        <v>51</v>
      </c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29.25" customHeight="1" x14ac:dyDescent="0.25">
      <c r="A8" s="35" t="s">
        <v>52</v>
      </c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35" t="s">
        <v>440</v>
      </c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25.5" x14ac:dyDescent="0.25">
      <c r="A10" s="35" t="s">
        <v>441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ht="25.5" x14ac:dyDescent="0.25">
      <c r="A11" s="35" t="s">
        <v>442</v>
      </c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5">
      <c r="A12" s="35" t="s">
        <v>443</v>
      </c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3" ht="38.25" x14ac:dyDescent="0.25">
      <c r="A13" s="35" t="s">
        <v>444</v>
      </c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</row>
    <row r="14" spans="1:13" x14ac:dyDescent="0.25">
      <c r="A14" s="35" t="s">
        <v>445</v>
      </c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25.5" x14ac:dyDescent="0.25">
      <c r="A15" s="35" t="s">
        <v>446</v>
      </c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35" t="s">
        <v>169</v>
      </c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13" x14ac:dyDescent="0.25">
      <c r="A17" s="219" t="s">
        <v>421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6"/>
    </row>
    <row r="18" spans="1:13" ht="25.5" x14ac:dyDescent="0.25">
      <c r="A18" s="35" t="s">
        <v>50</v>
      </c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1:13" ht="25.5" x14ac:dyDescent="0.25">
      <c r="A19" s="35" t="s">
        <v>51</v>
      </c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25.5" x14ac:dyDescent="0.25">
      <c r="A20" s="35" t="s">
        <v>52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x14ac:dyDescent="0.25">
      <c r="A21" s="35" t="s">
        <v>440</v>
      </c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25.5" x14ac:dyDescent="0.25">
      <c r="A22" s="35" t="s">
        <v>441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25.5" x14ac:dyDescent="0.25">
      <c r="A23" s="35" t="s">
        <v>442</v>
      </c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</row>
    <row r="24" spans="1:13" x14ac:dyDescent="0.25">
      <c r="A24" s="35" t="s">
        <v>443</v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13" ht="38.25" x14ac:dyDescent="0.25">
      <c r="A25" s="35" t="s">
        <v>444</v>
      </c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3" x14ac:dyDescent="0.25">
      <c r="A26" s="35" t="s">
        <v>445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 ht="25.5" x14ac:dyDescent="0.25">
      <c r="A27" s="35" t="s">
        <v>446</v>
      </c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3" x14ac:dyDescent="0.25">
      <c r="A28" s="35" t="s">
        <v>169</v>
      </c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</row>
  </sheetData>
  <mergeCells count="11">
    <mergeCell ref="A5:M5"/>
    <mergeCell ref="A17:M17"/>
    <mergeCell ref="A2:A4"/>
    <mergeCell ref="B2:B4"/>
    <mergeCell ref="C2:C4"/>
    <mergeCell ref="D3:E3"/>
    <mergeCell ref="F3:G3"/>
    <mergeCell ref="H3:I3"/>
    <mergeCell ref="J3:K3"/>
    <mergeCell ref="D2:M2"/>
    <mergeCell ref="L3:M3"/>
  </mergeCells>
  <pageMargins left="0.7" right="0.7" top="0.75" bottom="0.75" header="0.3" footer="0.3"/>
  <pageSetup paperSize="9" scale="58" orientation="landscape" horizontalDpi="0" verticalDpi="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9"/>
  <sheetViews>
    <sheetView workbookViewId="0">
      <selection activeCell="A8" sqref="A8"/>
    </sheetView>
  </sheetViews>
  <sheetFormatPr defaultRowHeight="15" x14ac:dyDescent="0.25"/>
  <cols>
    <col min="1" max="1" width="19.42578125" customWidth="1"/>
    <col min="2" max="2" width="41.5703125" customWidth="1"/>
    <col min="3" max="3" width="118.5703125" customWidth="1"/>
    <col min="4" max="4" width="22.28515625" customWidth="1"/>
  </cols>
  <sheetData>
    <row r="1" spans="1:4" ht="15.75" x14ac:dyDescent="0.25">
      <c r="A1" s="224" t="s">
        <v>423</v>
      </c>
      <c r="B1" s="224"/>
      <c r="C1" s="224"/>
    </row>
    <row r="2" spans="1:4" ht="32.25" customHeight="1" x14ac:dyDescent="0.25">
      <c r="A2" s="24"/>
      <c r="B2" s="238" t="s">
        <v>544</v>
      </c>
      <c r="C2" s="238"/>
      <c r="D2" s="238"/>
    </row>
    <row r="3" spans="1:4" ht="43.5" customHeight="1" x14ac:dyDescent="0.25">
      <c r="A3" s="173" t="s">
        <v>584</v>
      </c>
      <c r="B3" s="154" t="s">
        <v>140</v>
      </c>
      <c r="C3" s="163" t="s">
        <v>53</v>
      </c>
      <c r="D3" s="174" t="s">
        <v>55</v>
      </c>
    </row>
    <row r="4" spans="1:4" ht="17.25" customHeight="1" x14ac:dyDescent="0.25">
      <c r="A4" s="173"/>
      <c r="B4" s="163"/>
      <c r="C4" s="163"/>
      <c r="D4" s="174"/>
    </row>
    <row r="5" spans="1:4" x14ac:dyDescent="0.25">
      <c r="A5" s="173"/>
      <c r="B5" s="30"/>
      <c r="C5" s="30"/>
      <c r="D5" s="166"/>
    </row>
    <row r="6" spans="1:4" ht="21.75" customHeight="1" x14ac:dyDescent="0.25">
      <c r="A6" s="24"/>
      <c r="B6" s="239" t="s">
        <v>54</v>
      </c>
      <c r="C6" s="240"/>
      <c r="D6" s="241"/>
    </row>
    <row r="7" spans="1:4" ht="47.25" customHeight="1" x14ac:dyDescent="0.25">
      <c r="A7" s="173" t="s">
        <v>584</v>
      </c>
      <c r="B7" s="154" t="s">
        <v>140</v>
      </c>
      <c r="C7" s="153" t="s">
        <v>53</v>
      </c>
      <c r="D7" s="175" t="s">
        <v>55</v>
      </c>
    </row>
    <row r="8" spans="1:4" ht="16.5" customHeight="1" x14ac:dyDescent="0.25">
      <c r="A8" s="173"/>
      <c r="B8" s="163"/>
      <c r="C8" s="162"/>
      <c r="D8" s="175"/>
    </row>
    <row r="9" spans="1:4" x14ac:dyDescent="0.25">
      <c r="A9" s="173"/>
      <c r="B9" s="30"/>
      <c r="C9" s="30"/>
      <c r="D9" s="138"/>
    </row>
  </sheetData>
  <mergeCells count="3">
    <mergeCell ref="B2:D2"/>
    <mergeCell ref="B6:D6"/>
    <mergeCell ref="A1:C1"/>
  </mergeCells>
  <pageMargins left="0.7" right="0.7" top="0.75" bottom="0.75" header="0.3" footer="0.3"/>
  <pageSetup paperSize="9" scale="71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A4:A5 A8:A9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16"/>
  <sheetViews>
    <sheetView workbookViewId="0">
      <selection activeCell="C11" sqref="C11"/>
    </sheetView>
  </sheetViews>
  <sheetFormatPr defaultRowHeight="15" x14ac:dyDescent="0.25"/>
  <cols>
    <col min="1" max="1" width="18.7109375" customWidth="1"/>
    <col min="2" max="2" width="25.7109375" customWidth="1"/>
    <col min="3" max="3" width="35.7109375" customWidth="1"/>
    <col min="4" max="4" width="60.42578125" customWidth="1"/>
    <col min="5" max="5" width="20.7109375" customWidth="1"/>
  </cols>
  <sheetData>
    <row r="1" spans="1:14" ht="31.5" customHeight="1" x14ac:dyDescent="0.25">
      <c r="A1" s="245" t="s">
        <v>448</v>
      </c>
      <c r="B1" s="245"/>
      <c r="C1" s="245"/>
      <c r="D1" s="245"/>
      <c r="E1" s="245"/>
      <c r="F1" s="8"/>
      <c r="G1" s="8"/>
      <c r="H1" s="8"/>
      <c r="I1" s="8"/>
      <c r="J1" s="8"/>
      <c r="K1" s="8"/>
      <c r="L1" s="8"/>
      <c r="M1" s="8"/>
      <c r="N1" s="8"/>
    </row>
    <row r="2" spans="1:14" ht="15.75" x14ac:dyDescent="0.25">
      <c r="A2" s="246" t="s">
        <v>341</v>
      </c>
      <c r="B2" s="246"/>
      <c r="C2" s="246"/>
      <c r="D2" s="246"/>
      <c r="E2" s="246"/>
    </row>
    <row r="3" spans="1:14" ht="18" customHeight="1" x14ac:dyDescent="0.25">
      <c r="A3" s="247" t="s">
        <v>279</v>
      </c>
      <c r="B3" s="247"/>
      <c r="C3" s="247"/>
      <c r="D3" s="247"/>
      <c r="E3" s="247"/>
    </row>
    <row r="4" spans="1:14" ht="45" customHeight="1" x14ac:dyDescent="0.25">
      <c r="A4" s="173" t="s">
        <v>584</v>
      </c>
      <c r="B4" s="22" t="s">
        <v>165</v>
      </c>
      <c r="C4" s="22" t="s">
        <v>322</v>
      </c>
      <c r="D4" s="22" t="s">
        <v>171</v>
      </c>
      <c r="E4" s="22" t="s">
        <v>55</v>
      </c>
    </row>
    <row r="5" spans="1:14" x14ac:dyDescent="0.25">
      <c r="A5" s="242" t="s">
        <v>61</v>
      </c>
      <c r="B5" s="243"/>
      <c r="C5" s="243"/>
      <c r="D5" s="243"/>
      <c r="E5" s="244"/>
    </row>
    <row r="6" spans="1:14" x14ac:dyDescent="0.25">
      <c r="A6" s="24"/>
      <c r="B6" s="66"/>
      <c r="C6" s="52"/>
      <c r="D6" s="66"/>
      <c r="E6" s="66"/>
    </row>
    <row r="7" spans="1:14" x14ac:dyDescent="0.25">
      <c r="A7" s="24"/>
      <c r="B7" s="66"/>
      <c r="C7" s="52"/>
      <c r="D7" s="66"/>
      <c r="E7" s="66"/>
    </row>
    <row r="8" spans="1:14" x14ac:dyDescent="0.25">
      <c r="A8" s="24"/>
      <c r="B8" s="27"/>
      <c r="C8" s="52"/>
      <c r="D8" s="39"/>
      <c r="E8" s="30"/>
    </row>
    <row r="9" spans="1:14" x14ac:dyDescent="0.25">
      <c r="A9" s="242" t="s">
        <v>392</v>
      </c>
      <c r="B9" s="243"/>
      <c r="C9" s="243"/>
      <c r="D9" s="243"/>
      <c r="E9" s="244"/>
    </row>
    <row r="10" spans="1:14" x14ac:dyDescent="0.25">
      <c r="A10" s="24"/>
      <c r="B10" s="66"/>
      <c r="C10" s="52"/>
      <c r="D10" s="113"/>
      <c r="E10" s="113"/>
    </row>
    <row r="11" spans="1:14" x14ac:dyDescent="0.25">
      <c r="A11" s="24"/>
      <c r="B11" s="66"/>
      <c r="C11" s="52"/>
      <c r="D11" s="113"/>
      <c r="E11" s="113"/>
    </row>
    <row r="12" spans="1:14" x14ac:dyDescent="0.25">
      <c r="A12" s="24"/>
      <c r="B12" s="52"/>
      <c r="C12" s="52"/>
      <c r="D12" s="27"/>
      <c r="E12" s="27"/>
    </row>
    <row r="13" spans="1:14" ht="15" customHeight="1" x14ac:dyDescent="0.25">
      <c r="A13" s="242" t="s">
        <v>390</v>
      </c>
      <c r="B13" s="243"/>
      <c r="C13" s="243"/>
      <c r="D13" s="243"/>
      <c r="E13" s="244"/>
    </row>
    <row r="14" spans="1:14" x14ac:dyDescent="0.25">
      <c r="A14" s="24"/>
      <c r="B14" s="30"/>
      <c r="C14" s="52"/>
      <c r="D14" s="113"/>
      <c r="E14" s="113"/>
    </row>
    <row r="15" spans="1:14" x14ac:dyDescent="0.25">
      <c r="A15" s="24"/>
      <c r="B15" s="30"/>
      <c r="C15" s="52"/>
      <c r="D15" s="113"/>
      <c r="E15" s="113"/>
    </row>
    <row r="16" spans="1:14" x14ac:dyDescent="0.25">
      <c r="A16" s="24"/>
      <c r="B16" s="27"/>
      <c r="C16" s="52"/>
      <c r="D16" s="39"/>
      <c r="E16" s="30"/>
    </row>
  </sheetData>
  <mergeCells count="6">
    <mergeCell ref="A13:E13"/>
    <mergeCell ref="A1:E1"/>
    <mergeCell ref="A2:E2"/>
    <mergeCell ref="A3:E3"/>
    <mergeCell ref="A5:E5"/>
    <mergeCell ref="A9:E9"/>
  </mergeCells>
  <dataValidations count="1">
    <dataValidation type="list" allowBlank="1" showInputMessage="1" showErrorMessage="1" sqref="C6:C8 C10:C12 C14:C16">
      <formula1>Формымероприятий</formula1>
    </dataValidation>
  </dataValidations>
  <pageMargins left="0.7" right="0.7" top="0.75" bottom="0.75" header="0.3" footer="0.3"/>
  <pageSetup paperSize="9" scale="92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A6:A8 A10:A12 A14:A16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7"/>
  <sheetViews>
    <sheetView workbookViewId="0">
      <selection activeCell="A4" sqref="A4"/>
    </sheetView>
  </sheetViews>
  <sheetFormatPr defaultRowHeight="15" x14ac:dyDescent="0.25"/>
  <cols>
    <col min="1" max="1" width="17.5703125" customWidth="1"/>
    <col min="2" max="2" width="30.85546875" customWidth="1"/>
    <col min="3" max="3" width="33.5703125" customWidth="1"/>
    <col min="4" max="4" width="31.7109375" customWidth="1"/>
    <col min="5" max="5" width="32.85546875" customWidth="1"/>
    <col min="6" max="6" width="16.5703125" customWidth="1"/>
    <col min="7" max="7" width="16.7109375" customWidth="1"/>
  </cols>
  <sheetData>
    <row r="1" spans="1:7" ht="17.25" customHeight="1" x14ac:dyDescent="0.25">
      <c r="A1" s="53" t="s">
        <v>424</v>
      </c>
      <c r="B1" s="53"/>
      <c r="C1" s="53"/>
      <c r="D1" s="53"/>
      <c r="E1" s="53"/>
      <c r="F1" s="53"/>
      <c r="G1" s="53"/>
    </row>
    <row r="2" spans="1:7" ht="17.25" customHeight="1" x14ac:dyDescent="0.25">
      <c r="A2" s="100" t="s">
        <v>301</v>
      </c>
      <c r="B2" s="100"/>
      <c r="C2" s="100"/>
      <c r="D2" s="100"/>
      <c r="E2" s="100"/>
      <c r="F2" s="100"/>
      <c r="G2" s="37"/>
    </row>
    <row r="3" spans="1:7" ht="53.25" x14ac:dyDescent="0.25">
      <c r="A3" s="173" t="s">
        <v>584</v>
      </c>
      <c r="B3" s="107" t="s">
        <v>323</v>
      </c>
      <c r="C3" s="107" t="s">
        <v>165</v>
      </c>
      <c r="D3" s="107" t="s">
        <v>585</v>
      </c>
      <c r="E3" s="107" t="s">
        <v>171</v>
      </c>
      <c r="F3" s="107" t="s">
        <v>234</v>
      </c>
      <c r="G3" s="107" t="s">
        <v>55</v>
      </c>
    </row>
    <row r="4" spans="1:7" x14ac:dyDescent="0.25">
      <c r="A4" s="24"/>
      <c r="B4" s="30"/>
      <c r="C4" s="30"/>
      <c r="D4" s="30"/>
      <c r="E4" s="30"/>
      <c r="F4" s="30"/>
      <c r="G4" s="30"/>
    </row>
    <row r="5" spans="1:7" x14ac:dyDescent="0.25">
      <c r="A5" s="24"/>
      <c r="B5" s="30"/>
      <c r="C5" s="30"/>
      <c r="D5" s="30"/>
      <c r="E5" s="30"/>
      <c r="F5" s="30"/>
      <c r="G5" s="30"/>
    </row>
    <row r="6" spans="1:7" x14ac:dyDescent="0.25">
      <c r="A6" s="24"/>
      <c r="B6" s="30"/>
      <c r="C6" s="30"/>
      <c r="D6" s="30"/>
      <c r="E6" s="30"/>
      <c r="F6" s="30"/>
      <c r="G6" s="30"/>
    </row>
    <row r="7" spans="1:7" x14ac:dyDescent="0.25">
      <c r="A7" s="24"/>
      <c r="B7" s="30"/>
      <c r="C7" s="30"/>
      <c r="D7" s="30"/>
      <c r="E7" s="30"/>
      <c r="F7" s="30"/>
      <c r="G7" s="30"/>
    </row>
  </sheetData>
  <dataValidations count="2">
    <dataValidation type="list" allowBlank="1" showInputMessage="1" showErrorMessage="1" sqref="D4:D7">
      <formula1>Формымероприятий</formula1>
    </dataValidation>
    <dataValidation type="list" allowBlank="1" showInputMessage="1" showErrorMessage="1" sqref="B4:B7">
      <formula1>Уровни</formula1>
    </dataValidation>
  </dataValidations>
  <pageMargins left="0.7" right="0.7" top="0.75" bottom="0.75" header="0.3" footer="0.3"/>
  <pageSetup paperSize="9" scale="80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7"/>
  <sheetViews>
    <sheetView workbookViewId="0">
      <selection activeCell="A4" sqref="A4"/>
    </sheetView>
  </sheetViews>
  <sheetFormatPr defaultRowHeight="15" x14ac:dyDescent="0.25"/>
  <cols>
    <col min="1" max="1" width="19.28515625" customWidth="1"/>
    <col min="2" max="2" width="31.7109375" customWidth="1"/>
    <col min="3" max="3" width="33.5703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7" ht="18.75" customHeight="1" x14ac:dyDescent="0.25">
      <c r="A1" s="53" t="s">
        <v>425</v>
      </c>
      <c r="B1" s="53"/>
      <c r="C1" s="53"/>
      <c r="D1" s="53"/>
      <c r="E1" s="53"/>
      <c r="F1" s="53"/>
    </row>
    <row r="2" spans="1:7" ht="16.5" customHeight="1" x14ac:dyDescent="0.25">
      <c r="A2" s="100" t="s">
        <v>301</v>
      </c>
      <c r="B2" s="100"/>
      <c r="C2" s="100"/>
      <c r="D2" s="100"/>
      <c r="E2" s="100"/>
      <c r="F2" s="100"/>
    </row>
    <row r="3" spans="1:7" ht="40.5" x14ac:dyDescent="0.25">
      <c r="A3" s="164" t="s">
        <v>586</v>
      </c>
      <c r="B3" s="107" t="s">
        <v>323</v>
      </c>
      <c r="C3" s="107" t="s">
        <v>165</v>
      </c>
      <c r="D3" s="107" t="s">
        <v>585</v>
      </c>
      <c r="E3" s="107" t="s">
        <v>171</v>
      </c>
      <c r="F3" s="107" t="s">
        <v>234</v>
      </c>
      <c r="G3" s="107" t="s">
        <v>55</v>
      </c>
    </row>
    <row r="4" spans="1:7" x14ac:dyDescent="0.25">
      <c r="A4" s="24"/>
      <c r="B4" s="30"/>
      <c r="C4" s="30"/>
      <c r="D4" s="30"/>
      <c r="E4" s="30"/>
      <c r="F4" s="30"/>
      <c r="G4" s="30"/>
    </row>
    <row r="5" spans="1:7" x14ac:dyDescent="0.25">
      <c r="A5" s="24"/>
      <c r="B5" s="30"/>
      <c r="C5" s="106"/>
      <c r="D5" s="30"/>
      <c r="E5" s="30"/>
      <c r="F5" s="30"/>
      <c r="G5" s="30"/>
    </row>
    <row r="6" spans="1:7" x14ac:dyDescent="0.25">
      <c r="A6" s="24"/>
      <c r="B6" s="30"/>
      <c r="C6" s="30"/>
      <c r="D6" s="30"/>
      <c r="E6" s="30"/>
      <c r="F6" s="30"/>
      <c r="G6" s="30"/>
    </row>
    <row r="7" spans="1:7" x14ac:dyDescent="0.25">
      <c r="A7" s="24"/>
      <c r="B7" s="30"/>
      <c r="C7" s="30"/>
      <c r="D7" s="30"/>
      <c r="E7" s="30"/>
      <c r="F7" s="30"/>
      <c r="G7" s="30"/>
    </row>
  </sheetData>
  <dataValidations count="2">
    <dataValidation type="list" allowBlank="1" showInputMessage="1" showErrorMessage="1" sqref="D4:D7">
      <formula1>Формымероприятий</formula1>
    </dataValidation>
    <dataValidation type="list" allowBlank="1" showInputMessage="1" showErrorMessage="1" sqref="B4:B7">
      <formula1>Уровни</formula1>
    </dataValidation>
  </dataValidations>
  <pageMargins left="0.7" right="0.7" top="0.75" bottom="0.75" header="0.3" footer="0.3"/>
  <pageSetup paperSize="9" scale="7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2"/>
  <sheetViews>
    <sheetView zoomScale="90" zoomScaleNormal="90" zoomScaleSheetLayoutView="100" workbookViewId="0">
      <selection activeCell="A3" sqref="A3:E3"/>
    </sheetView>
  </sheetViews>
  <sheetFormatPr defaultRowHeight="15" x14ac:dyDescent="0.25"/>
  <cols>
    <col min="1" max="1" width="89" customWidth="1"/>
    <col min="2" max="2" width="14.85546875" customWidth="1"/>
    <col min="3" max="3" width="13.5703125" customWidth="1"/>
    <col min="4" max="4" width="12.140625" customWidth="1"/>
    <col min="5" max="5" width="12.5703125" customWidth="1"/>
    <col min="6" max="6" width="21" customWidth="1"/>
    <col min="7" max="7" width="63.7109375" customWidth="1"/>
  </cols>
  <sheetData>
    <row r="1" spans="1:12" ht="15.75" customHeight="1" x14ac:dyDescent="0.25">
      <c r="A1" s="191" t="s">
        <v>88</v>
      </c>
      <c r="B1" s="191"/>
      <c r="C1" s="191"/>
      <c r="D1" s="191"/>
      <c r="E1" s="191"/>
      <c r="F1" s="7"/>
      <c r="G1" s="7"/>
      <c r="H1" s="7"/>
      <c r="I1" s="7"/>
      <c r="J1" s="7"/>
      <c r="K1" s="7"/>
      <c r="L1" s="7"/>
    </row>
    <row r="2" spans="1:12" ht="15.75" customHeight="1" x14ac:dyDescent="0.25">
      <c r="A2" s="191" t="s">
        <v>89</v>
      </c>
      <c r="B2" s="191"/>
      <c r="C2" s="191"/>
      <c r="D2" s="191"/>
      <c r="E2" s="191"/>
      <c r="F2" s="7"/>
      <c r="G2" s="7"/>
      <c r="H2" s="7"/>
      <c r="I2" s="7"/>
      <c r="J2" s="7"/>
      <c r="K2" s="7"/>
      <c r="L2" s="7"/>
    </row>
    <row r="3" spans="1:12" ht="15.75" customHeight="1" x14ac:dyDescent="0.25">
      <c r="A3" s="207" t="s">
        <v>596</v>
      </c>
      <c r="B3" s="208"/>
      <c r="C3" s="208"/>
      <c r="D3" s="208"/>
      <c r="E3" s="208"/>
      <c r="F3" s="7"/>
      <c r="G3" s="12"/>
      <c r="H3" s="12"/>
      <c r="I3" s="12"/>
      <c r="L3" s="7"/>
    </row>
    <row r="4" spans="1:12" ht="15.75" customHeight="1" x14ac:dyDescent="0.25">
      <c r="A4" s="191" t="s">
        <v>397</v>
      </c>
      <c r="B4" s="191"/>
      <c r="C4" s="191"/>
      <c r="D4" s="191"/>
      <c r="E4" s="191"/>
      <c r="F4" s="7"/>
      <c r="G4" s="7"/>
      <c r="H4" s="7"/>
      <c r="I4" s="7"/>
      <c r="J4" s="7"/>
      <c r="K4" s="7"/>
      <c r="L4" s="7"/>
    </row>
    <row r="5" spans="1:12" ht="15.75" x14ac:dyDescent="0.25">
      <c r="A5" s="209" t="s">
        <v>398</v>
      </c>
      <c r="B5" s="209"/>
      <c r="C5" s="209"/>
      <c r="D5" s="209"/>
      <c r="E5" s="209"/>
      <c r="F5" s="11"/>
      <c r="G5" s="11"/>
      <c r="H5" s="11"/>
      <c r="I5" s="11"/>
      <c r="J5" s="11"/>
      <c r="K5" s="11"/>
      <c r="L5" s="11"/>
    </row>
    <row r="6" spans="1:12" ht="15.75" x14ac:dyDescent="0.25">
      <c r="A6" s="93"/>
      <c r="B6" s="93"/>
      <c r="C6" s="93"/>
      <c r="D6" s="93"/>
      <c r="E6" s="93"/>
      <c r="F6" s="11"/>
      <c r="G6" s="11"/>
      <c r="H6" s="11"/>
      <c r="I6" s="11"/>
      <c r="J6" s="11"/>
      <c r="K6" s="11"/>
      <c r="L6" s="11"/>
    </row>
    <row r="7" spans="1:12" ht="18.75" x14ac:dyDescent="0.25">
      <c r="A7" s="212" t="s">
        <v>298</v>
      </c>
      <c r="B7" s="212"/>
      <c r="C7" s="212"/>
      <c r="D7" s="212"/>
      <c r="E7" s="212"/>
      <c r="F7" s="11"/>
      <c r="G7" s="11"/>
      <c r="H7" s="11"/>
      <c r="I7" s="11"/>
      <c r="J7" s="11"/>
      <c r="K7" s="11"/>
      <c r="L7" s="11"/>
    </row>
    <row r="8" spans="1:12" ht="15.75" x14ac:dyDescent="0.25">
      <c r="A8" s="75"/>
      <c r="B8" s="75"/>
      <c r="C8" s="75"/>
      <c r="D8" s="75"/>
      <c r="E8" s="75"/>
      <c r="F8" s="11"/>
      <c r="G8" s="11"/>
      <c r="H8" s="11"/>
      <c r="I8" s="11"/>
      <c r="J8" s="11"/>
      <c r="K8" s="11"/>
      <c r="L8" s="11"/>
    </row>
    <row r="9" spans="1:12" ht="15.75" x14ac:dyDescent="0.25">
      <c r="A9" s="213" t="s">
        <v>303</v>
      </c>
      <c r="B9" s="213"/>
      <c r="C9" s="213"/>
      <c r="D9" s="213"/>
      <c r="E9" s="213"/>
      <c r="F9" s="84"/>
      <c r="G9" s="11"/>
      <c r="H9" s="11"/>
      <c r="I9" s="11"/>
      <c r="J9" s="11"/>
      <c r="K9" s="11"/>
      <c r="L9" s="11"/>
    </row>
    <row r="11" spans="1:12" ht="15.75" x14ac:dyDescent="0.25">
      <c r="A11" s="211" t="s">
        <v>82</v>
      </c>
      <c r="B11" s="211"/>
      <c r="C11" s="81"/>
      <c r="D11" s="81"/>
      <c r="E11" s="81"/>
      <c r="F11" s="81"/>
      <c r="G11" s="5"/>
    </row>
    <row r="12" spans="1:12" ht="15.75" x14ac:dyDescent="0.25">
      <c r="A12" s="210" t="s">
        <v>276</v>
      </c>
      <c r="B12" s="210"/>
      <c r="C12" s="73"/>
      <c r="D12" s="73"/>
      <c r="E12" s="73"/>
      <c r="F12" s="7"/>
      <c r="G12" s="5"/>
    </row>
    <row r="13" spans="1:12" ht="34.5" customHeight="1" x14ac:dyDescent="0.25">
      <c r="A13" s="214" t="s">
        <v>543</v>
      </c>
      <c r="B13" s="214"/>
      <c r="C13" s="214"/>
      <c r="D13" s="214"/>
      <c r="E13" s="214"/>
      <c r="F13" s="7"/>
      <c r="G13" s="5"/>
    </row>
    <row r="14" spans="1:12" ht="12" customHeight="1" x14ac:dyDescent="0.25">
      <c r="A14" s="204" t="s">
        <v>139</v>
      </c>
      <c r="B14" s="201" t="s">
        <v>370</v>
      </c>
      <c r="C14" s="195" t="s">
        <v>391</v>
      </c>
      <c r="D14" s="196"/>
      <c r="E14" s="197"/>
      <c r="F14" s="5"/>
      <c r="G14" s="5"/>
    </row>
    <row r="15" spans="1:12" ht="5.25" customHeight="1" x14ac:dyDescent="0.25">
      <c r="A15" s="205"/>
      <c r="B15" s="202"/>
      <c r="C15" s="198"/>
      <c r="D15" s="199"/>
      <c r="E15" s="200"/>
      <c r="F15" s="5"/>
      <c r="G15" s="5"/>
    </row>
    <row r="16" spans="1:12" ht="14.25" customHeight="1" x14ac:dyDescent="0.25">
      <c r="A16" s="206"/>
      <c r="B16" s="203"/>
      <c r="C16" s="112" t="s">
        <v>273</v>
      </c>
      <c r="D16" s="112" t="s">
        <v>332</v>
      </c>
      <c r="E16" s="112" t="s">
        <v>399</v>
      </c>
      <c r="F16" s="2"/>
      <c r="G16" s="2"/>
    </row>
    <row r="17" spans="1:7" ht="14.25" customHeight="1" x14ac:dyDescent="0.25">
      <c r="A17" s="192" t="s">
        <v>371</v>
      </c>
      <c r="B17" s="193"/>
      <c r="C17" s="193"/>
      <c r="D17" s="193"/>
      <c r="E17" s="194"/>
      <c r="F17" s="2"/>
      <c r="G17" s="2"/>
    </row>
    <row r="18" spans="1:7" ht="15.75" customHeight="1" x14ac:dyDescent="0.25">
      <c r="A18" s="85" t="s">
        <v>372</v>
      </c>
      <c r="B18" s="26"/>
      <c r="C18" s="105"/>
      <c r="D18" s="105"/>
      <c r="E18" s="105"/>
    </row>
    <row r="19" spans="1:7" ht="15.75" customHeight="1" x14ac:dyDescent="0.25">
      <c r="A19" s="85" t="s">
        <v>373</v>
      </c>
      <c r="B19" s="26"/>
      <c r="C19" s="105"/>
      <c r="D19" s="105"/>
      <c r="E19" s="105"/>
    </row>
    <row r="20" spans="1:7" ht="15.75" customHeight="1" x14ac:dyDescent="0.25">
      <c r="A20" s="85" t="s">
        <v>374</v>
      </c>
      <c r="B20" s="26"/>
      <c r="C20" s="105"/>
      <c r="D20" s="105"/>
      <c r="E20" s="105"/>
    </row>
    <row r="21" spans="1:7" ht="15.75" customHeight="1" x14ac:dyDescent="0.25">
      <c r="A21" s="85" t="s">
        <v>496</v>
      </c>
      <c r="B21" s="26"/>
      <c r="C21" s="105"/>
      <c r="D21" s="105"/>
      <c r="E21" s="105"/>
    </row>
    <row r="22" spans="1:7" ht="15.75" customHeight="1" x14ac:dyDescent="0.25">
      <c r="A22" s="90" t="s">
        <v>497</v>
      </c>
      <c r="B22" s="26"/>
      <c r="C22" s="105"/>
      <c r="D22" s="105"/>
      <c r="E22" s="105"/>
    </row>
    <row r="23" spans="1:7" ht="14.25" customHeight="1" x14ac:dyDescent="0.25">
      <c r="A23" s="124" t="s">
        <v>387</v>
      </c>
      <c r="B23" s="26"/>
      <c r="C23" s="105"/>
      <c r="D23" s="105"/>
      <c r="E23" s="105"/>
    </row>
    <row r="24" spans="1:7" ht="15.75" customHeight="1" x14ac:dyDescent="0.25"/>
    <row r="27" spans="1:7" ht="15.75" x14ac:dyDescent="0.25">
      <c r="A27" s="2"/>
      <c r="B27" s="2"/>
      <c r="C27" s="2"/>
      <c r="D27" s="2"/>
      <c r="E27" s="2"/>
    </row>
    <row r="28" spans="1:7" ht="15.75" x14ac:dyDescent="0.25">
      <c r="A28" s="2"/>
      <c r="B28" s="2"/>
      <c r="C28" s="2"/>
      <c r="D28" s="2"/>
      <c r="E28" s="2"/>
    </row>
    <row r="29" spans="1:7" ht="15.75" x14ac:dyDescent="0.25">
      <c r="A29" s="2"/>
      <c r="B29" s="2"/>
      <c r="C29" s="2"/>
      <c r="D29" s="2"/>
      <c r="E29" s="2"/>
    </row>
    <row r="30" spans="1:7" ht="15.75" x14ac:dyDescent="0.25">
      <c r="A30" s="2"/>
      <c r="B30" s="2"/>
      <c r="C30" s="2"/>
      <c r="D30" s="2"/>
      <c r="E30" s="2"/>
    </row>
    <row r="31" spans="1:7" ht="15.75" x14ac:dyDescent="0.25">
      <c r="A31" s="2"/>
      <c r="B31" s="2"/>
      <c r="C31" s="2"/>
      <c r="D31" s="2"/>
      <c r="E31" s="2"/>
    </row>
    <row r="32" spans="1:7" ht="15.75" x14ac:dyDescent="0.25">
      <c r="A32" s="2"/>
      <c r="B32" s="2"/>
      <c r="C32" s="2"/>
      <c r="D32" s="2"/>
      <c r="E32" s="2"/>
    </row>
  </sheetData>
  <mergeCells count="14">
    <mergeCell ref="A1:E1"/>
    <mergeCell ref="A17:E17"/>
    <mergeCell ref="C14:E15"/>
    <mergeCell ref="A2:E2"/>
    <mergeCell ref="B14:B16"/>
    <mergeCell ref="A14:A16"/>
    <mergeCell ref="A3:E3"/>
    <mergeCell ref="A4:E4"/>
    <mergeCell ref="A5:E5"/>
    <mergeCell ref="A12:B12"/>
    <mergeCell ref="A11:B11"/>
    <mergeCell ref="A7:E7"/>
    <mergeCell ref="A9:E9"/>
    <mergeCell ref="A13:E13"/>
  </mergeCells>
  <pageMargins left="0.7" right="0.7" top="0.75" bottom="0.75" header="0.3" footer="0.3"/>
  <pageSetup paperSize="9" scale="8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F7"/>
  <sheetViews>
    <sheetView workbookViewId="0">
      <selection activeCell="C3" sqref="C3"/>
    </sheetView>
  </sheetViews>
  <sheetFormatPr defaultRowHeight="15" x14ac:dyDescent="0.25"/>
  <cols>
    <col min="1" max="1" width="15.85546875" customWidth="1"/>
    <col min="2" max="3" width="25.140625" customWidth="1"/>
    <col min="4" max="4" width="25.28515625" customWidth="1"/>
    <col min="5" max="6" width="9.5703125" customWidth="1"/>
  </cols>
  <sheetData>
    <row r="1" spans="1:6" ht="15.75" x14ac:dyDescent="0.25">
      <c r="A1" s="116" t="s">
        <v>494</v>
      </c>
      <c r="B1" s="116"/>
      <c r="C1" s="116"/>
      <c r="D1" s="117"/>
      <c r="E1" s="117"/>
      <c r="F1" s="117"/>
    </row>
    <row r="2" spans="1:6" ht="54" customHeight="1" x14ac:dyDescent="0.25">
      <c r="A2" s="112" t="s">
        <v>545</v>
      </c>
      <c r="B2" s="112" t="s">
        <v>513</v>
      </c>
      <c r="C2" s="151" t="s">
        <v>546</v>
      </c>
      <c r="D2" s="112" t="s">
        <v>55</v>
      </c>
    </row>
    <row r="3" spans="1:6" x14ac:dyDescent="0.25">
      <c r="A3" s="119"/>
      <c r="B3" s="119"/>
      <c r="C3" s="119"/>
      <c r="D3" s="121"/>
    </row>
    <row r="4" spans="1:6" x14ac:dyDescent="0.25">
      <c r="A4" s="119"/>
      <c r="B4" s="119"/>
      <c r="C4" s="119"/>
      <c r="D4" s="121"/>
    </row>
    <row r="5" spans="1:6" x14ac:dyDescent="0.25">
      <c r="A5" s="119"/>
      <c r="B5" s="119"/>
      <c r="C5" s="119"/>
      <c r="D5" s="156"/>
    </row>
    <row r="6" spans="1:6" x14ac:dyDescent="0.25">
      <c r="A6" s="119"/>
      <c r="B6" s="119"/>
      <c r="C6" s="119"/>
      <c r="D6" s="156"/>
    </row>
    <row r="7" spans="1:6" x14ac:dyDescent="0.25">
      <c r="A7" s="119"/>
      <c r="B7" s="119"/>
      <c r="C7" s="119"/>
      <c r="D7" s="156"/>
    </row>
  </sheetData>
  <pageMargins left="0.7" right="0.7" top="0.75" bottom="0.75" header="0.3" footer="0.3"/>
  <pageSetup paperSize="9" scale="7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ИНСТРУКЦИЯ!$B$187:$B$188</xm:f>
          </x14:formula1>
          <xm:sqref>A3:A7</xm:sqref>
        </x14:dataValidation>
        <x14:dataValidation type="list" allowBlank="1" showInputMessage="1" showErrorMessage="1">
          <x14:formula1>
            <xm:f>'4.6.'!$A$6:$A$11</xm:f>
          </x14:formula1>
          <xm:sqref>C3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"/>
  <sheetViews>
    <sheetView zoomScale="90" zoomScaleNormal="90" workbookViewId="0">
      <selection activeCell="D3" sqref="D3"/>
    </sheetView>
  </sheetViews>
  <sheetFormatPr defaultRowHeight="15" x14ac:dyDescent="0.25"/>
  <cols>
    <col min="1" max="1" width="15.42578125" customWidth="1"/>
    <col min="2" max="2" width="26.5703125" customWidth="1"/>
    <col min="3" max="3" width="33.7109375" customWidth="1"/>
    <col min="4" max="4" width="32.42578125" customWidth="1"/>
    <col min="5" max="5" width="32.7109375" customWidth="1"/>
    <col min="6" max="7" width="33" customWidth="1"/>
  </cols>
  <sheetData>
    <row r="1" spans="1:11" ht="33.75" customHeight="1" x14ac:dyDescent="0.25">
      <c r="A1" s="234" t="s">
        <v>547</v>
      </c>
      <c r="B1" s="234"/>
      <c r="C1" s="234"/>
      <c r="D1" s="234"/>
      <c r="E1" s="234"/>
      <c r="F1" s="234"/>
      <c r="G1" s="142"/>
      <c r="K1" s="58"/>
    </row>
    <row r="2" spans="1:11" ht="51.75" customHeight="1" x14ac:dyDescent="0.25">
      <c r="A2" s="163" t="s">
        <v>545</v>
      </c>
      <c r="B2" s="51" t="s">
        <v>140</v>
      </c>
      <c r="C2" s="51" t="s">
        <v>173</v>
      </c>
      <c r="D2" s="51" t="s">
        <v>587</v>
      </c>
      <c r="E2" s="77" t="s">
        <v>393</v>
      </c>
      <c r="F2" s="51" t="s">
        <v>172</v>
      </c>
      <c r="G2" s="141" t="s">
        <v>501</v>
      </c>
    </row>
    <row r="3" spans="1:11" x14ac:dyDescent="0.25">
      <c r="A3" s="24"/>
      <c r="B3" s="50"/>
      <c r="C3" s="50"/>
      <c r="D3" s="50"/>
      <c r="E3" s="76"/>
      <c r="F3" s="50"/>
      <c r="G3" s="140"/>
    </row>
    <row r="4" spans="1:11" x14ac:dyDescent="0.25">
      <c r="A4" s="24"/>
      <c r="B4" s="94"/>
      <c r="C4" s="94"/>
      <c r="D4" s="94"/>
      <c r="E4" s="94"/>
      <c r="F4" s="94"/>
      <c r="G4" s="140"/>
    </row>
    <row r="5" spans="1:11" x14ac:dyDescent="0.25">
      <c r="A5" s="24"/>
      <c r="B5" s="50"/>
      <c r="C5" s="50"/>
      <c r="D5" s="94"/>
      <c r="E5" s="76"/>
      <c r="F5" s="50"/>
      <c r="G5" s="140"/>
    </row>
  </sheetData>
  <mergeCells count="1">
    <mergeCell ref="A1:F1"/>
  </mergeCells>
  <dataValidations count="1">
    <dataValidation type="list" allowBlank="1" showInputMessage="1" showErrorMessage="1" sqref="D3:D5">
      <formula1>Версия</formula1>
    </dataValidation>
  </dataValidations>
  <pageMargins left="0.7" right="0.7" top="0.75" bottom="0.75" header="0.3" footer="0.3"/>
  <pageSetup paperSize="9" scale="68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8"/>
  <sheetViews>
    <sheetView workbookViewId="0">
      <selection activeCell="D16" sqref="D16"/>
    </sheetView>
  </sheetViews>
  <sheetFormatPr defaultRowHeight="15" x14ac:dyDescent="0.25"/>
  <cols>
    <col min="1" max="1" width="23.28515625" customWidth="1"/>
    <col min="2" max="2" width="18.140625" customWidth="1"/>
    <col min="3" max="3" width="19.42578125" customWidth="1"/>
    <col min="4" max="4" width="19.140625" customWidth="1"/>
    <col min="5" max="5" width="18.140625" customWidth="1"/>
    <col min="6" max="6" width="20" customWidth="1"/>
    <col min="7" max="7" width="21" customWidth="1"/>
  </cols>
  <sheetData>
    <row r="1" spans="1:13" ht="16.5" customHeight="1" x14ac:dyDescent="0.25">
      <c r="A1" s="54" t="s">
        <v>426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6.5" customHeight="1" x14ac:dyDescent="0.25">
      <c r="A2" s="167" t="s">
        <v>235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x14ac:dyDescent="0.25">
      <c r="A3" s="221" t="s">
        <v>58</v>
      </c>
      <c r="B3" s="221" t="s">
        <v>12</v>
      </c>
      <c r="C3" s="221"/>
      <c r="D3" s="221"/>
      <c r="E3" s="221" t="s">
        <v>13</v>
      </c>
      <c r="F3" s="221"/>
      <c r="G3" s="221"/>
    </row>
    <row r="4" spans="1:13" ht="33" customHeight="1" x14ac:dyDescent="0.25">
      <c r="A4" s="221"/>
      <c r="B4" s="22" t="s">
        <v>174</v>
      </c>
      <c r="C4" s="22" t="s">
        <v>176</v>
      </c>
      <c r="D4" s="22" t="s">
        <v>175</v>
      </c>
      <c r="E4" s="51" t="s">
        <v>174</v>
      </c>
      <c r="F4" s="51" t="s">
        <v>176</v>
      </c>
      <c r="G4" s="51" t="s">
        <v>175</v>
      </c>
    </row>
    <row r="5" spans="1:13" x14ac:dyDescent="0.25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</row>
    <row r="6" spans="1:13" x14ac:dyDescent="0.25">
      <c r="A6" s="35" t="s">
        <v>0</v>
      </c>
      <c r="B6" s="40"/>
      <c r="C6" s="40"/>
      <c r="D6" s="40"/>
      <c r="E6" s="30"/>
      <c r="F6" s="30"/>
      <c r="G6" s="30"/>
    </row>
    <row r="7" spans="1:13" x14ac:dyDescent="0.25">
      <c r="A7" s="35" t="s">
        <v>57</v>
      </c>
      <c r="B7" s="40"/>
      <c r="C7" s="40"/>
      <c r="D7" s="40"/>
      <c r="E7" s="30"/>
      <c r="F7" s="30"/>
      <c r="G7" s="30"/>
    </row>
    <row r="8" spans="1:13" ht="16.5" customHeight="1" x14ac:dyDescent="0.25">
      <c r="A8" s="35" t="s">
        <v>457</v>
      </c>
      <c r="B8" s="40"/>
      <c r="C8" s="40"/>
      <c r="D8" s="40"/>
      <c r="E8" s="30"/>
      <c r="F8" s="30"/>
      <c r="G8" s="30"/>
    </row>
  </sheetData>
  <mergeCells count="3">
    <mergeCell ref="A3:A4"/>
    <mergeCell ref="B3:D3"/>
    <mergeCell ref="E3:G3"/>
  </mergeCells>
  <pageMargins left="0.7" right="0.7" top="0.75" bottom="0.75" header="0.3" footer="0.3"/>
  <pageSetup paperSize="9" scale="94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14"/>
  <sheetViews>
    <sheetView workbookViewId="0">
      <selection activeCell="F3" sqref="F3"/>
    </sheetView>
  </sheetViews>
  <sheetFormatPr defaultRowHeight="15" x14ac:dyDescent="0.25"/>
  <cols>
    <col min="1" max="1" width="15.42578125" customWidth="1"/>
    <col min="2" max="3" width="24.42578125" customWidth="1"/>
    <col min="4" max="4" width="20.42578125" customWidth="1"/>
    <col min="5" max="5" width="14.28515625" customWidth="1"/>
    <col min="6" max="8" width="27.140625" customWidth="1"/>
  </cols>
  <sheetData>
    <row r="1" spans="1:8" ht="15.75" x14ac:dyDescent="0.25">
      <c r="A1" s="8" t="s">
        <v>427</v>
      </c>
      <c r="B1" s="8"/>
      <c r="C1" s="8"/>
      <c r="D1" s="8"/>
      <c r="E1" s="8"/>
      <c r="F1" s="8"/>
      <c r="G1" s="8"/>
      <c r="H1" s="8"/>
    </row>
    <row r="2" spans="1:8" ht="53.25" customHeight="1" x14ac:dyDescent="0.25">
      <c r="A2" s="163" t="s">
        <v>545</v>
      </c>
      <c r="B2" s="51" t="s">
        <v>140</v>
      </c>
      <c r="C2" s="163" t="s">
        <v>555</v>
      </c>
      <c r="D2" s="22" t="s">
        <v>85</v>
      </c>
      <c r="E2" s="112" t="s">
        <v>6</v>
      </c>
      <c r="F2" s="22" t="s">
        <v>86</v>
      </c>
      <c r="G2" s="22" t="s">
        <v>63</v>
      </c>
      <c r="H2" s="51" t="s">
        <v>177</v>
      </c>
    </row>
    <row r="3" spans="1:8" x14ac:dyDescent="0.25">
      <c r="A3" s="24"/>
      <c r="B3" s="106"/>
      <c r="C3" s="162"/>
      <c r="D3" s="125"/>
      <c r="E3" s="106"/>
      <c r="F3" s="106"/>
      <c r="G3" s="106"/>
      <c r="H3" s="125"/>
    </row>
    <row r="4" spans="1:8" x14ac:dyDescent="0.25">
      <c r="A4" s="24"/>
      <c r="B4" s="106"/>
      <c r="C4" s="162"/>
      <c r="D4" s="125"/>
      <c r="E4" s="106"/>
      <c r="F4" s="106"/>
      <c r="G4" s="106"/>
      <c r="H4" s="125"/>
    </row>
    <row r="5" spans="1:8" x14ac:dyDescent="0.25">
      <c r="A5" s="24"/>
      <c r="B5" s="31"/>
      <c r="C5" s="162"/>
      <c r="D5" s="125"/>
      <c r="E5" s="31"/>
      <c r="F5" s="31"/>
      <c r="G5" s="50"/>
      <c r="H5" s="125"/>
    </row>
    <row r="6" spans="1:8" x14ac:dyDescent="0.25">
      <c r="A6" s="24"/>
      <c r="B6" s="52"/>
      <c r="C6" s="162"/>
      <c r="D6" s="26"/>
      <c r="E6" s="27"/>
      <c r="F6" s="39"/>
      <c r="G6" s="39"/>
      <c r="H6" s="39"/>
    </row>
    <row r="7" spans="1:8" x14ac:dyDescent="0.25">
      <c r="A7" s="24"/>
      <c r="B7" s="106"/>
      <c r="C7" s="162"/>
      <c r="D7" s="125"/>
      <c r="E7" s="106"/>
      <c r="F7" s="106"/>
      <c r="G7" s="106"/>
      <c r="H7" s="125"/>
    </row>
    <row r="8" spans="1:8" x14ac:dyDescent="0.25">
      <c r="A8" s="24"/>
      <c r="B8" s="106"/>
      <c r="C8" s="162"/>
      <c r="D8" s="125"/>
      <c r="E8" s="106"/>
      <c r="F8" s="106"/>
      <c r="G8" s="106"/>
      <c r="H8" s="125"/>
    </row>
    <row r="9" spans="1:8" x14ac:dyDescent="0.25">
      <c r="A9" s="24"/>
      <c r="B9" s="31"/>
      <c r="C9" s="162"/>
      <c r="D9" s="125"/>
      <c r="E9" s="31"/>
      <c r="F9" s="31"/>
      <c r="G9" s="50"/>
      <c r="H9" s="125"/>
    </row>
    <row r="10" spans="1:8" x14ac:dyDescent="0.25">
      <c r="A10" s="24"/>
      <c r="B10" s="52"/>
      <c r="C10" s="162"/>
      <c r="D10" s="52"/>
      <c r="E10" s="27"/>
      <c r="F10" s="27"/>
      <c r="G10" s="52"/>
      <c r="H10" s="52"/>
    </row>
    <row r="11" spans="1:8" x14ac:dyDescent="0.25">
      <c r="A11" s="24"/>
      <c r="B11" s="106"/>
      <c r="C11" s="162"/>
      <c r="D11" s="125"/>
      <c r="E11" s="106"/>
      <c r="F11" s="106"/>
      <c r="G11" s="106"/>
      <c r="H11" s="125"/>
    </row>
    <row r="12" spans="1:8" x14ac:dyDescent="0.25">
      <c r="A12" s="24"/>
      <c r="B12" s="106"/>
      <c r="C12" s="162"/>
      <c r="D12" s="125"/>
      <c r="E12" s="106"/>
      <c r="F12" s="106"/>
      <c r="G12" s="106"/>
      <c r="H12" s="125"/>
    </row>
    <row r="13" spans="1:8" x14ac:dyDescent="0.25">
      <c r="A13" s="24"/>
      <c r="B13" s="31"/>
      <c r="C13" s="162"/>
      <c r="D13" s="125"/>
      <c r="E13" s="31"/>
      <c r="F13" s="31"/>
      <c r="G13" s="50"/>
      <c r="H13" s="125"/>
    </row>
    <row r="14" spans="1:8" x14ac:dyDescent="0.25">
      <c r="A14" s="24"/>
      <c r="B14" s="52"/>
      <c r="C14" s="162"/>
      <c r="D14" s="52"/>
      <c r="E14" s="27"/>
      <c r="F14" s="27"/>
      <c r="G14" s="52"/>
      <c r="H14" s="52"/>
    </row>
  </sheetData>
  <dataValidations count="1">
    <dataValidation type="list" allowBlank="1" showInputMessage="1" showErrorMessage="1" sqref="C7:C14">
      <formula1>$I$141:$I$143</formula1>
    </dataValidation>
  </dataValidations>
  <pageMargins left="0.7" right="0.7" top="0.75" bottom="0.75" header="0.3" footer="0.3"/>
  <pageSetup paperSize="9" scale="93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ИНСТРУКЦИЯ!$H$141:$H$143</xm:f>
          </x14:formula1>
          <xm:sqref>C3:C6</xm:sqref>
        </x14:dataValidation>
        <x14:dataValidation type="list" allowBlank="1" showInputMessage="1" showErrorMessage="1">
          <x14:formula1>
            <xm:f>ИНСТРУКЦИЯ!$B$187:$B$188</xm:f>
          </x14:formula1>
          <xm:sqref>A3:A14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M24"/>
  <sheetViews>
    <sheetView zoomScale="90" zoomScaleNormal="90" workbookViewId="0">
      <selection activeCell="C6" sqref="C6"/>
    </sheetView>
  </sheetViews>
  <sheetFormatPr defaultRowHeight="15" x14ac:dyDescent="0.25"/>
  <cols>
    <col min="1" max="1" width="24.42578125" customWidth="1"/>
    <col min="2" max="2" width="11.7109375" customWidth="1"/>
    <col min="3" max="3" width="15" customWidth="1"/>
    <col min="4" max="4" width="11.7109375" customWidth="1"/>
    <col min="5" max="5" width="14.140625" customWidth="1"/>
    <col min="6" max="6" width="11.7109375" customWidth="1"/>
    <col min="7" max="7" width="14.28515625" customWidth="1"/>
    <col min="8" max="8" width="11.7109375" customWidth="1"/>
    <col min="9" max="9" width="14.5703125" customWidth="1"/>
    <col min="10" max="10" width="11.7109375" customWidth="1"/>
    <col min="11" max="11" width="14.85546875" customWidth="1"/>
    <col min="12" max="12" width="11.7109375" customWidth="1"/>
    <col min="13" max="13" width="14.5703125" customWidth="1"/>
    <col min="14" max="14" width="11.7109375" customWidth="1"/>
    <col min="15" max="15" width="14.85546875" customWidth="1"/>
    <col min="16" max="16" width="11.7109375" customWidth="1"/>
    <col min="17" max="17" width="14.42578125" customWidth="1"/>
    <col min="18" max="18" width="11.7109375" customWidth="1"/>
    <col min="19" max="19" width="15.28515625" customWidth="1"/>
    <col min="20" max="20" width="11.7109375" customWidth="1"/>
    <col min="21" max="21" width="14.140625" customWidth="1"/>
    <col min="22" max="22" width="11.7109375" customWidth="1"/>
    <col min="23" max="23" width="14.28515625" customWidth="1"/>
    <col min="24" max="24" width="11.7109375" customWidth="1"/>
    <col min="25" max="25" width="14.85546875" customWidth="1"/>
    <col min="26" max="27" width="12.7109375" customWidth="1"/>
    <col min="28" max="28" width="10.85546875" customWidth="1"/>
  </cols>
  <sheetData>
    <row r="1" spans="1:39" ht="15.75" x14ac:dyDescent="0.25">
      <c r="A1" s="251" t="s">
        <v>84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</row>
    <row r="2" spans="1:39" ht="20.25" customHeight="1" x14ac:dyDescent="0.25">
      <c r="A2" s="218" t="s">
        <v>428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</row>
    <row r="3" spans="1:39" ht="15" customHeight="1" x14ac:dyDescent="0.25">
      <c r="A3" s="253" t="s">
        <v>64</v>
      </c>
      <c r="B3" s="248" t="s">
        <v>65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49"/>
    </row>
    <row r="4" spans="1:39" ht="15" customHeight="1" x14ac:dyDescent="0.25">
      <c r="A4" s="254"/>
      <c r="B4" s="248" t="s">
        <v>280</v>
      </c>
      <c r="C4" s="252"/>
      <c r="D4" s="252"/>
      <c r="E4" s="249"/>
      <c r="F4" s="248" t="s">
        <v>489</v>
      </c>
      <c r="G4" s="252"/>
      <c r="H4" s="252"/>
      <c r="I4" s="249"/>
      <c r="J4" s="248" t="s">
        <v>488</v>
      </c>
      <c r="K4" s="252"/>
      <c r="L4" s="252"/>
      <c r="M4" s="249"/>
      <c r="N4" s="248" t="s">
        <v>178</v>
      </c>
      <c r="O4" s="252"/>
      <c r="P4" s="252"/>
      <c r="Q4" s="249"/>
      <c r="R4" s="248" t="s">
        <v>179</v>
      </c>
      <c r="S4" s="252"/>
      <c r="T4" s="252"/>
      <c r="U4" s="249"/>
      <c r="V4" s="248" t="s">
        <v>180</v>
      </c>
      <c r="W4" s="252"/>
      <c r="X4" s="252"/>
      <c r="Y4" s="249"/>
    </row>
    <row r="5" spans="1:39" ht="15" customHeight="1" x14ac:dyDescent="0.25">
      <c r="A5" s="254"/>
      <c r="B5" s="248" t="s">
        <v>12</v>
      </c>
      <c r="C5" s="249"/>
      <c r="D5" s="248" t="s">
        <v>13</v>
      </c>
      <c r="E5" s="249"/>
      <c r="F5" s="248" t="s">
        <v>12</v>
      </c>
      <c r="G5" s="249"/>
      <c r="H5" s="248" t="s">
        <v>13</v>
      </c>
      <c r="I5" s="249"/>
      <c r="J5" s="248" t="s">
        <v>12</v>
      </c>
      <c r="K5" s="249"/>
      <c r="L5" s="248" t="s">
        <v>13</v>
      </c>
      <c r="M5" s="249"/>
      <c r="N5" s="248" t="s">
        <v>12</v>
      </c>
      <c r="O5" s="249"/>
      <c r="P5" s="248" t="s">
        <v>13</v>
      </c>
      <c r="Q5" s="249"/>
      <c r="R5" s="248" t="s">
        <v>12</v>
      </c>
      <c r="S5" s="249"/>
      <c r="T5" s="248" t="s">
        <v>13</v>
      </c>
      <c r="U5" s="249"/>
      <c r="V5" s="248" t="s">
        <v>12</v>
      </c>
      <c r="W5" s="249"/>
      <c r="X5" s="248" t="s">
        <v>13</v>
      </c>
      <c r="Y5" s="249"/>
    </row>
    <row r="6" spans="1:39" ht="50.25" customHeight="1" x14ac:dyDescent="0.25">
      <c r="A6" s="255"/>
      <c r="B6" s="143" t="s">
        <v>9</v>
      </c>
      <c r="C6" s="143" t="s">
        <v>502</v>
      </c>
      <c r="D6" s="143" t="s">
        <v>9</v>
      </c>
      <c r="E6" s="143" t="s">
        <v>502</v>
      </c>
      <c r="F6" s="143" t="s">
        <v>9</v>
      </c>
      <c r="G6" s="143" t="s">
        <v>502</v>
      </c>
      <c r="H6" s="143" t="s">
        <v>9</v>
      </c>
      <c r="I6" s="143" t="s">
        <v>502</v>
      </c>
      <c r="J6" s="143" t="s">
        <v>9</v>
      </c>
      <c r="K6" s="143" t="s">
        <v>502</v>
      </c>
      <c r="L6" s="143" t="s">
        <v>9</v>
      </c>
      <c r="M6" s="143" t="s">
        <v>502</v>
      </c>
      <c r="N6" s="143" t="s">
        <v>9</v>
      </c>
      <c r="O6" s="143" t="s">
        <v>502</v>
      </c>
      <c r="P6" s="143" t="s">
        <v>9</v>
      </c>
      <c r="Q6" s="143" t="s">
        <v>502</v>
      </c>
      <c r="R6" s="143" t="s">
        <v>9</v>
      </c>
      <c r="S6" s="143" t="s">
        <v>502</v>
      </c>
      <c r="T6" s="143" t="s">
        <v>9</v>
      </c>
      <c r="U6" s="143" t="s">
        <v>502</v>
      </c>
      <c r="V6" s="143" t="s">
        <v>9</v>
      </c>
      <c r="W6" s="143" t="s">
        <v>502</v>
      </c>
      <c r="X6" s="143" t="s">
        <v>9</v>
      </c>
      <c r="Y6" s="143" t="s">
        <v>502</v>
      </c>
    </row>
    <row r="7" spans="1:39" ht="15" customHeight="1" x14ac:dyDescent="0.25">
      <c r="A7" s="250" t="s">
        <v>377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</row>
    <row r="8" spans="1:39" ht="15" customHeight="1" x14ac:dyDescent="0.25">
      <c r="A8" s="35" t="s">
        <v>68</v>
      </c>
      <c r="B8" s="115"/>
      <c r="C8" s="143"/>
      <c r="D8" s="143"/>
      <c r="E8" s="115"/>
      <c r="F8" s="115"/>
      <c r="G8" s="143"/>
      <c r="H8" s="143"/>
      <c r="I8" s="115"/>
      <c r="J8" s="115"/>
      <c r="K8" s="143"/>
      <c r="L8" s="143"/>
      <c r="M8" s="115"/>
      <c r="N8" s="115"/>
      <c r="O8" s="143"/>
      <c r="P8" s="143"/>
      <c r="Q8" s="115"/>
      <c r="R8" s="115"/>
      <c r="S8" s="143"/>
      <c r="T8" s="143"/>
      <c r="U8" s="115"/>
      <c r="V8" s="115"/>
      <c r="W8" s="143"/>
      <c r="X8" s="143"/>
      <c r="Y8" s="115"/>
    </row>
    <row r="9" spans="1:39" ht="15" customHeight="1" x14ac:dyDescent="0.25">
      <c r="A9" s="35" t="s">
        <v>66</v>
      </c>
      <c r="B9" s="115"/>
      <c r="C9" s="143"/>
      <c r="D9" s="143"/>
      <c r="E9" s="115"/>
      <c r="F9" s="115"/>
      <c r="G9" s="143"/>
      <c r="H9" s="143"/>
      <c r="I9" s="115"/>
      <c r="J9" s="115"/>
      <c r="K9" s="143"/>
      <c r="L9" s="143"/>
      <c r="M9" s="115"/>
      <c r="N9" s="115"/>
      <c r="O9" s="143"/>
      <c r="P9" s="143"/>
      <c r="Q9" s="115"/>
      <c r="R9" s="115"/>
      <c r="S9" s="143"/>
      <c r="T9" s="143"/>
      <c r="U9" s="115"/>
      <c r="V9" s="115"/>
      <c r="W9" s="143"/>
      <c r="X9" s="143"/>
      <c r="Y9" s="115"/>
    </row>
    <row r="10" spans="1:39" ht="15" customHeight="1" x14ac:dyDescent="0.25">
      <c r="A10" s="35" t="s">
        <v>67</v>
      </c>
      <c r="B10" s="115"/>
      <c r="C10" s="143"/>
      <c r="D10" s="143"/>
      <c r="E10" s="115"/>
      <c r="F10" s="115"/>
      <c r="G10" s="143"/>
      <c r="H10" s="143"/>
      <c r="I10" s="115"/>
      <c r="J10" s="115"/>
      <c r="K10" s="143"/>
      <c r="L10" s="143"/>
      <c r="M10" s="115"/>
      <c r="N10" s="115"/>
      <c r="O10" s="143"/>
      <c r="P10" s="143"/>
      <c r="Q10" s="115"/>
      <c r="R10" s="115"/>
      <c r="S10" s="143"/>
      <c r="T10" s="143"/>
      <c r="U10" s="115"/>
      <c r="V10" s="115"/>
      <c r="W10" s="143"/>
      <c r="X10" s="143"/>
      <c r="Y10" s="115"/>
    </row>
    <row r="11" spans="1:39" ht="15" customHeight="1" x14ac:dyDescent="0.25">
      <c r="A11" s="35" t="s">
        <v>69</v>
      </c>
      <c r="B11" s="115"/>
      <c r="C11" s="143"/>
      <c r="D11" s="143"/>
      <c r="E11" s="115"/>
      <c r="F11" s="115"/>
      <c r="G11" s="143"/>
      <c r="H11" s="143"/>
      <c r="I11" s="115"/>
      <c r="J11" s="115"/>
      <c r="K11" s="143"/>
      <c r="L11" s="143"/>
      <c r="M11" s="115"/>
      <c r="N11" s="115"/>
      <c r="O11" s="143"/>
      <c r="P11" s="143"/>
      <c r="Q11" s="115"/>
      <c r="R11" s="115"/>
      <c r="S11" s="143"/>
      <c r="T11" s="143"/>
      <c r="U11" s="115"/>
      <c r="V11" s="115"/>
      <c r="W11" s="143"/>
      <c r="X11" s="143"/>
      <c r="Y11" s="115"/>
    </row>
    <row r="12" spans="1:39" ht="15" customHeight="1" x14ac:dyDescent="0.25">
      <c r="A12" s="35" t="s">
        <v>70</v>
      </c>
      <c r="B12" s="115"/>
      <c r="C12" s="143"/>
      <c r="D12" s="143"/>
      <c r="E12" s="115"/>
      <c r="F12" s="115"/>
      <c r="G12" s="143"/>
      <c r="H12" s="143"/>
      <c r="I12" s="115"/>
      <c r="J12" s="115"/>
      <c r="K12" s="143"/>
      <c r="L12" s="143"/>
      <c r="M12" s="115"/>
      <c r="N12" s="115"/>
      <c r="O12" s="143"/>
      <c r="P12" s="143"/>
      <c r="Q12" s="115"/>
      <c r="R12" s="115"/>
      <c r="S12" s="143"/>
      <c r="T12" s="143"/>
      <c r="U12" s="115"/>
      <c r="V12" s="115"/>
      <c r="W12" s="143"/>
      <c r="X12" s="143"/>
      <c r="Y12" s="115"/>
    </row>
    <row r="13" spans="1:39" ht="15" customHeight="1" x14ac:dyDescent="0.25">
      <c r="A13" s="35" t="s">
        <v>236</v>
      </c>
      <c r="B13" s="115"/>
      <c r="C13" s="143"/>
      <c r="D13" s="143"/>
      <c r="E13" s="115"/>
      <c r="F13" s="115"/>
      <c r="G13" s="143"/>
      <c r="H13" s="143"/>
      <c r="I13" s="115"/>
      <c r="J13" s="115"/>
      <c r="K13" s="143"/>
      <c r="L13" s="143"/>
      <c r="M13" s="115"/>
      <c r="N13" s="115"/>
      <c r="O13" s="143"/>
      <c r="P13" s="143"/>
      <c r="Q13" s="115"/>
      <c r="R13" s="115"/>
      <c r="S13" s="143"/>
      <c r="T13" s="143"/>
      <c r="U13" s="115"/>
      <c r="V13" s="115"/>
      <c r="W13" s="143"/>
      <c r="X13" s="143"/>
      <c r="Y13" s="115"/>
    </row>
    <row r="14" spans="1:39" ht="15" customHeight="1" x14ac:dyDescent="0.25">
      <c r="A14" s="242" t="s">
        <v>378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4"/>
    </row>
    <row r="15" spans="1:39" x14ac:dyDescent="0.25">
      <c r="A15" s="35" t="s">
        <v>68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39" x14ac:dyDescent="0.25">
      <c r="A16" s="35" t="s">
        <v>66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x14ac:dyDescent="0.25">
      <c r="A17" s="35" t="s">
        <v>67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x14ac:dyDescent="0.25">
      <c r="A18" s="35" t="s">
        <v>69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</row>
    <row r="19" spans="1:25" x14ac:dyDescent="0.25">
      <c r="A19" s="35" t="s">
        <v>70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x14ac:dyDescent="0.25">
      <c r="A20" s="35" t="s">
        <v>236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4" spans="1:25" ht="15.75" x14ac:dyDescent="0.25">
      <c r="J24" s="60"/>
      <c r="K24" s="60"/>
      <c r="L24" s="60"/>
    </row>
  </sheetData>
  <mergeCells count="24">
    <mergeCell ref="A7:Y7"/>
    <mergeCell ref="A14:Y14"/>
    <mergeCell ref="A1:AC1"/>
    <mergeCell ref="B4:E4"/>
    <mergeCell ref="F4:I4"/>
    <mergeCell ref="N4:Q4"/>
    <mergeCell ref="R4:U4"/>
    <mergeCell ref="V4:Y4"/>
    <mergeCell ref="B3:Y3"/>
    <mergeCell ref="A2:Y2"/>
    <mergeCell ref="J4:M4"/>
    <mergeCell ref="B5:C5"/>
    <mergeCell ref="D5:E5"/>
    <mergeCell ref="H5:I5"/>
    <mergeCell ref="F5:G5"/>
    <mergeCell ref="A3:A6"/>
    <mergeCell ref="T5:U5"/>
    <mergeCell ref="V5:W5"/>
    <mergeCell ref="X5:Y5"/>
    <mergeCell ref="J5:K5"/>
    <mergeCell ref="L5:M5"/>
    <mergeCell ref="N5:O5"/>
    <mergeCell ref="P5:Q5"/>
    <mergeCell ref="R5:S5"/>
  </mergeCells>
  <pageMargins left="0.7" right="0.7" top="0.75" bottom="0.75" header="0.3" footer="0.3"/>
  <pageSetup paperSize="9" scale="34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5"/>
  <sheetViews>
    <sheetView workbookViewId="0">
      <selection activeCell="H2" sqref="H2:I15"/>
    </sheetView>
  </sheetViews>
  <sheetFormatPr defaultRowHeight="15" x14ac:dyDescent="0.25"/>
  <cols>
    <col min="1" max="1" width="25.5703125" customWidth="1"/>
    <col min="2" max="2" width="20.42578125" customWidth="1"/>
    <col min="3" max="3" width="19.140625" customWidth="1"/>
    <col min="4" max="7" width="11.7109375" customWidth="1"/>
    <col min="8" max="8" width="17.140625" customWidth="1"/>
    <col min="9" max="9" width="16.5703125" customWidth="1"/>
  </cols>
  <sheetData>
    <row r="1" spans="1:9" ht="15.75" x14ac:dyDescent="0.25">
      <c r="A1" s="224" t="s">
        <v>429</v>
      </c>
      <c r="B1" s="224"/>
      <c r="C1" s="224"/>
      <c r="D1" s="224"/>
      <c r="E1" s="224"/>
      <c r="F1" s="224"/>
      <c r="G1" s="224"/>
      <c r="H1" s="224"/>
    </row>
    <row r="2" spans="1:9" ht="43.5" customHeight="1" x14ac:dyDescent="0.25">
      <c r="A2" s="221" t="s">
        <v>64</v>
      </c>
      <c r="B2" s="219" t="s">
        <v>395</v>
      </c>
      <c r="C2" s="225"/>
      <c r="D2" s="221" t="s">
        <v>379</v>
      </c>
      <c r="E2" s="221"/>
      <c r="F2" s="250" t="s">
        <v>380</v>
      </c>
      <c r="G2" s="250"/>
      <c r="H2" s="256" t="s">
        <v>71</v>
      </c>
      <c r="I2" s="256" t="s">
        <v>181</v>
      </c>
    </row>
    <row r="3" spans="1:9" ht="12" customHeight="1" x14ac:dyDescent="0.25">
      <c r="A3" s="221"/>
      <c r="B3" s="114" t="s">
        <v>12</v>
      </c>
      <c r="C3" s="114" t="s">
        <v>13</v>
      </c>
      <c r="D3" s="22" t="s">
        <v>12</v>
      </c>
      <c r="E3" s="22" t="s">
        <v>13</v>
      </c>
      <c r="F3" s="22" t="s">
        <v>12</v>
      </c>
      <c r="G3" s="22" t="s">
        <v>13</v>
      </c>
      <c r="H3" s="257"/>
      <c r="I3" s="257"/>
    </row>
    <row r="4" spans="1:9" x14ac:dyDescent="0.25">
      <c r="A4" s="35" t="s">
        <v>68</v>
      </c>
      <c r="B4" s="35"/>
      <c r="C4" s="35"/>
      <c r="D4" s="30"/>
      <c r="E4" s="30"/>
      <c r="F4" s="30"/>
      <c r="G4" s="30"/>
      <c r="H4" s="32">
        <f t="shared" ref="H4:H14" si="0">E4+D4</f>
        <v>0</v>
      </c>
      <c r="I4" s="32">
        <f t="shared" ref="I4:I14" si="1">F4+G4</f>
        <v>0</v>
      </c>
    </row>
    <row r="5" spans="1:9" x14ac:dyDescent="0.25">
      <c r="A5" s="152" t="s">
        <v>540</v>
      </c>
      <c r="B5" s="35"/>
      <c r="C5" s="35"/>
      <c r="D5" s="30"/>
      <c r="E5" s="30"/>
      <c r="F5" s="30"/>
      <c r="G5" s="30"/>
      <c r="H5" s="32">
        <f>D5+E5</f>
        <v>0</v>
      </c>
      <c r="I5" s="32">
        <f>F5+G5</f>
        <v>0</v>
      </c>
    </row>
    <row r="6" spans="1:9" x14ac:dyDescent="0.25">
      <c r="A6" s="35" t="s">
        <v>66</v>
      </c>
      <c r="B6" s="35"/>
      <c r="C6" s="35"/>
      <c r="D6" s="30"/>
      <c r="E6" s="30"/>
      <c r="F6" s="30"/>
      <c r="G6" s="30"/>
      <c r="H6" s="32">
        <f t="shared" si="0"/>
        <v>0</v>
      </c>
      <c r="I6" s="32">
        <f t="shared" si="1"/>
        <v>0</v>
      </c>
    </row>
    <row r="7" spans="1:9" x14ac:dyDescent="0.25">
      <c r="A7" s="152" t="s">
        <v>540</v>
      </c>
      <c r="B7" s="35"/>
      <c r="C7" s="35"/>
      <c r="D7" s="30"/>
      <c r="E7" s="30"/>
      <c r="F7" s="30"/>
      <c r="G7" s="30"/>
      <c r="H7" s="32">
        <f>D7+E7</f>
        <v>0</v>
      </c>
      <c r="I7" s="32">
        <f>F7+G7</f>
        <v>0</v>
      </c>
    </row>
    <row r="8" spans="1:9" x14ac:dyDescent="0.25">
      <c r="A8" s="35" t="s">
        <v>67</v>
      </c>
      <c r="B8" s="35"/>
      <c r="C8" s="35"/>
      <c r="D8" s="30"/>
      <c r="E8" s="30"/>
      <c r="F8" s="30"/>
      <c r="G8" s="30"/>
      <c r="H8" s="32">
        <f t="shared" si="0"/>
        <v>0</v>
      </c>
      <c r="I8" s="32">
        <f t="shared" si="1"/>
        <v>0</v>
      </c>
    </row>
    <row r="9" spans="1:9" x14ac:dyDescent="0.25">
      <c r="A9" s="152" t="s">
        <v>540</v>
      </c>
      <c r="B9" s="35"/>
      <c r="C9" s="35"/>
      <c r="D9" s="30"/>
      <c r="E9" s="30"/>
      <c r="F9" s="30"/>
      <c r="G9" s="30"/>
      <c r="H9" s="32">
        <f>D9+E9</f>
        <v>0</v>
      </c>
      <c r="I9" s="32">
        <f>F9+G9</f>
        <v>0</v>
      </c>
    </row>
    <row r="10" spans="1:9" x14ac:dyDescent="0.25">
      <c r="A10" s="35" t="s">
        <v>69</v>
      </c>
      <c r="B10" s="35"/>
      <c r="C10" s="35"/>
      <c r="D10" s="30"/>
      <c r="E10" s="30"/>
      <c r="F10" s="30"/>
      <c r="G10" s="30"/>
      <c r="H10" s="32">
        <f t="shared" si="0"/>
        <v>0</v>
      </c>
      <c r="I10" s="32">
        <f t="shared" si="1"/>
        <v>0</v>
      </c>
    </row>
    <row r="11" spans="1:9" x14ac:dyDescent="0.25">
      <c r="A11" s="152" t="s">
        <v>540</v>
      </c>
      <c r="B11" s="35"/>
      <c r="C11" s="35"/>
      <c r="D11" s="30"/>
      <c r="E11" s="30"/>
      <c r="F11" s="30"/>
      <c r="G11" s="30"/>
      <c r="H11" s="32">
        <f>D11+E11</f>
        <v>0</v>
      </c>
      <c r="I11" s="32">
        <f>F11+G11</f>
        <v>0</v>
      </c>
    </row>
    <row r="12" spans="1:9" x14ac:dyDescent="0.25">
      <c r="A12" s="35" t="s">
        <v>70</v>
      </c>
      <c r="B12" s="35"/>
      <c r="C12" s="35"/>
      <c r="D12" s="30"/>
      <c r="E12" s="30"/>
      <c r="F12" s="30"/>
      <c r="G12" s="30"/>
      <c r="H12" s="32">
        <f t="shared" si="0"/>
        <v>0</v>
      </c>
      <c r="I12" s="32">
        <f t="shared" si="1"/>
        <v>0</v>
      </c>
    </row>
    <row r="13" spans="1:9" x14ac:dyDescent="0.25">
      <c r="A13" s="152" t="s">
        <v>540</v>
      </c>
      <c r="B13" s="35"/>
      <c r="C13" s="35"/>
      <c r="D13" s="30"/>
      <c r="E13" s="30"/>
      <c r="F13" s="30"/>
      <c r="G13" s="30"/>
      <c r="H13" s="32">
        <f>D13+E13</f>
        <v>0</v>
      </c>
      <c r="I13" s="32">
        <f>F13+G13</f>
        <v>0</v>
      </c>
    </row>
    <row r="14" spans="1:9" x14ac:dyDescent="0.25">
      <c r="A14" s="35" t="s">
        <v>236</v>
      </c>
      <c r="B14" s="35"/>
      <c r="C14" s="35"/>
      <c r="D14" s="30"/>
      <c r="E14" s="30"/>
      <c r="F14" s="30"/>
      <c r="G14" s="30"/>
      <c r="H14" s="32">
        <f t="shared" si="0"/>
        <v>0</v>
      </c>
      <c r="I14" s="32">
        <f t="shared" si="1"/>
        <v>0</v>
      </c>
    </row>
    <row r="15" spans="1:9" x14ac:dyDescent="0.25">
      <c r="A15" s="152" t="s">
        <v>540</v>
      </c>
      <c r="B15" s="35"/>
      <c r="C15" s="35"/>
      <c r="D15" s="30"/>
      <c r="E15" s="30"/>
      <c r="F15" s="30"/>
      <c r="G15" s="30"/>
      <c r="H15" s="32">
        <f>D15+E15</f>
        <v>0</v>
      </c>
      <c r="I15" s="32">
        <f>F15+G15</f>
        <v>0</v>
      </c>
    </row>
  </sheetData>
  <mergeCells count="7">
    <mergeCell ref="I2:I3"/>
    <mergeCell ref="H2:H3"/>
    <mergeCell ref="F2:G2"/>
    <mergeCell ref="A1:H1"/>
    <mergeCell ref="A2:A3"/>
    <mergeCell ref="D2:E2"/>
    <mergeCell ref="B2:C2"/>
  </mergeCells>
  <pageMargins left="0.7" right="0.7" top="0.75" bottom="0.75" header="0.3" footer="0.3"/>
  <pageSetup paperSize="9" scale="90" orientation="landscape" horizontalDpi="0" verticalDpi="0" r:id="rId1"/>
  <ignoredErrors>
    <ignoredError sqref="H5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5"/>
  <sheetViews>
    <sheetView workbookViewId="0">
      <selection activeCell="J5" sqref="J5"/>
    </sheetView>
  </sheetViews>
  <sheetFormatPr defaultRowHeight="15" x14ac:dyDescent="0.25"/>
  <cols>
    <col min="1" max="1" width="29.140625" customWidth="1"/>
    <col min="2" max="2" width="28.140625" customWidth="1"/>
    <col min="3" max="3" width="25.28515625" customWidth="1"/>
    <col min="4" max="4" width="15.7109375" customWidth="1"/>
    <col min="5" max="5" width="14.85546875" customWidth="1"/>
    <col min="6" max="6" width="14.5703125" customWidth="1"/>
    <col min="7" max="7" width="14.42578125" customWidth="1"/>
    <col min="8" max="8" width="14.28515625" customWidth="1"/>
    <col min="9" max="9" width="15.7109375" customWidth="1"/>
  </cols>
  <sheetData>
    <row r="1" spans="1:10" ht="35.25" customHeight="1" x14ac:dyDescent="0.25">
      <c r="A1" s="218" t="s">
        <v>417</v>
      </c>
      <c r="B1" s="218"/>
      <c r="C1" s="218"/>
      <c r="D1" s="218"/>
      <c r="E1" s="218"/>
      <c r="F1" s="218"/>
      <c r="G1" s="218"/>
      <c r="H1" s="96"/>
      <c r="I1" s="96"/>
      <c r="J1" s="96"/>
    </row>
    <row r="2" spans="1:10" ht="30.75" customHeight="1" x14ac:dyDescent="0.25">
      <c r="A2" s="221" t="s">
        <v>64</v>
      </c>
      <c r="B2" s="219" t="s">
        <v>396</v>
      </c>
      <c r="C2" s="225"/>
      <c r="D2" s="221" t="s">
        <v>73</v>
      </c>
      <c r="E2" s="221"/>
      <c r="F2" s="221" t="s">
        <v>137</v>
      </c>
      <c r="G2" s="221"/>
      <c r="H2" s="256" t="s">
        <v>71</v>
      </c>
      <c r="I2" s="256" t="s">
        <v>181</v>
      </c>
    </row>
    <row r="3" spans="1:10" ht="12" customHeight="1" x14ac:dyDescent="0.25">
      <c r="A3" s="221"/>
      <c r="B3" s="114" t="s">
        <v>12</v>
      </c>
      <c r="C3" s="114" t="s">
        <v>13</v>
      </c>
      <c r="D3" s="122" t="s">
        <v>12</v>
      </c>
      <c r="E3" s="122" t="s">
        <v>13</v>
      </c>
      <c r="F3" s="114" t="s">
        <v>12</v>
      </c>
      <c r="G3" s="114" t="s">
        <v>13</v>
      </c>
      <c r="H3" s="257"/>
      <c r="I3" s="257"/>
    </row>
    <row r="4" spans="1:10" x14ac:dyDescent="0.25">
      <c r="A4" s="35" t="s">
        <v>68</v>
      </c>
      <c r="B4" s="35"/>
      <c r="C4" s="35"/>
      <c r="D4" s="35"/>
      <c r="E4" s="35"/>
      <c r="F4" s="30"/>
      <c r="G4" s="30"/>
      <c r="H4" s="32">
        <f t="shared" ref="H4:H14" si="0">E4+D4</f>
        <v>0</v>
      </c>
      <c r="I4" s="32">
        <f t="shared" ref="I4:I14" si="1">F4+G4</f>
        <v>0</v>
      </c>
    </row>
    <row r="5" spans="1:10" x14ac:dyDescent="0.25">
      <c r="A5" s="152" t="s">
        <v>540</v>
      </c>
      <c r="B5" s="35"/>
      <c r="C5" s="35"/>
      <c r="D5" s="35"/>
      <c r="E5" s="35"/>
      <c r="F5" s="30"/>
      <c r="G5" s="30"/>
      <c r="H5" s="32">
        <f>D5+E5</f>
        <v>0</v>
      </c>
      <c r="I5" s="32">
        <f>F5+G5</f>
        <v>0</v>
      </c>
    </row>
    <row r="6" spans="1:10" x14ac:dyDescent="0.25">
      <c r="A6" s="35" t="s">
        <v>66</v>
      </c>
      <c r="B6" s="35"/>
      <c r="C6" s="35"/>
      <c r="D6" s="35"/>
      <c r="E6" s="35"/>
      <c r="F6" s="30"/>
      <c r="G6" s="30"/>
      <c r="H6" s="32">
        <f t="shared" si="0"/>
        <v>0</v>
      </c>
      <c r="I6" s="32">
        <f t="shared" si="1"/>
        <v>0</v>
      </c>
    </row>
    <row r="7" spans="1:10" x14ac:dyDescent="0.25">
      <c r="A7" s="152" t="s">
        <v>540</v>
      </c>
      <c r="B7" s="35"/>
      <c r="C7" s="35"/>
      <c r="D7" s="35"/>
      <c r="E7" s="35"/>
      <c r="F7" s="30"/>
      <c r="G7" s="30"/>
      <c r="H7" s="32">
        <f>D7+E7</f>
        <v>0</v>
      </c>
      <c r="I7" s="32">
        <f>F7+G7</f>
        <v>0</v>
      </c>
    </row>
    <row r="8" spans="1:10" x14ac:dyDescent="0.25">
      <c r="A8" s="35" t="s">
        <v>67</v>
      </c>
      <c r="B8" s="35"/>
      <c r="C8" s="35"/>
      <c r="D8" s="35"/>
      <c r="E8" s="35"/>
      <c r="F8" s="30"/>
      <c r="G8" s="30"/>
      <c r="H8" s="32">
        <f t="shared" si="0"/>
        <v>0</v>
      </c>
      <c r="I8" s="32">
        <f t="shared" si="1"/>
        <v>0</v>
      </c>
    </row>
    <row r="9" spans="1:10" x14ac:dyDescent="0.25">
      <c r="A9" s="152" t="s">
        <v>540</v>
      </c>
      <c r="B9" s="35"/>
      <c r="C9" s="35"/>
      <c r="D9" s="35"/>
      <c r="E9" s="35"/>
      <c r="F9" s="30"/>
      <c r="G9" s="30"/>
      <c r="H9" s="32">
        <f>D9+E9</f>
        <v>0</v>
      </c>
      <c r="I9" s="32">
        <f>F9+G9</f>
        <v>0</v>
      </c>
    </row>
    <row r="10" spans="1:10" x14ac:dyDescent="0.25">
      <c r="A10" s="35" t="s">
        <v>69</v>
      </c>
      <c r="B10" s="35"/>
      <c r="C10" s="35"/>
      <c r="D10" s="35"/>
      <c r="E10" s="35"/>
      <c r="F10" s="30"/>
      <c r="G10" s="30"/>
      <c r="H10" s="32">
        <f t="shared" si="0"/>
        <v>0</v>
      </c>
      <c r="I10" s="32">
        <f t="shared" si="1"/>
        <v>0</v>
      </c>
    </row>
    <row r="11" spans="1:10" x14ac:dyDescent="0.25">
      <c r="A11" s="152" t="s">
        <v>540</v>
      </c>
      <c r="B11" s="35"/>
      <c r="C11" s="35"/>
      <c r="D11" s="35"/>
      <c r="E11" s="35"/>
      <c r="F11" s="30"/>
      <c r="G11" s="30"/>
      <c r="H11" s="32">
        <f>D11+E11</f>
        <v>0</v>
      </c>
      <c r="I11" s="32">
        <f>F11+G11</f>
        <v>0</v>
      </c>
    </row>
    <row r="12" spans="1:10" x14ac:dyDescent="0.25">
      <c r="A12" s="35" t="s">
        <v>70</v>
      </c>
      <c r="B12" s="35"/>
      <c r="C12" s="35"/>
      <c r="D12" s="35"/>
      <c r="E12" s="35"/>
      <c r="F12" s="30"/>
      <c r="G12" s="30"/>
      <c r="H12" s="32">
        <f t="shared" si="0"/>
        <v>0</v>
      </c>
      <c r="I12" s="32">
        <f t="shared" si="1"/>
        <v>0</v>
      </c>
    </row>
    <row r="13" spans="1:10" x14ac:dyDescent="0.25">
      <c r="A13" s="152" t="s">
        <v>540</v>
      </c>
      <c r="B13" s="35"/>
      <c r="C13" s="35"/>
      <c r="D13" s="35"/>
      <c r="E13" s="35"/>
      <c r="F13" s="30"/>
      <c r="G13" s="30"/>
      <c r="H13" s="32">
        <f>D13+E13</f>
        <v>0</v>
      </c>
      <c r="I13" s="32">
        <f>F13+G13</f>
        <v>0</v>
      </c>
    </row>
    <row r="14" spans="1:10" x14ac:dyDescent="0.25">
      <c r="A14" s="35" t="s">
        <v>236</v>
      </c>
      <c r="B14" s="35"/>
      <c r="C14" s="35"/>
      <c r="D14" s="35"/>
      <c r="E14" s="35"/>
      <c r="F14" s="30"/>
      <c r="G14" s="30"/>
      <c r="H14" s="32">
        <f t="shared" si="0"/>
        <v>0</v>
      </c>
      <c r="I14" s="32">
        <f t="shared" si="1"/>
        <v>0</v>
      </c>
    </row>
    <row r="15" spans="1:10" x14ac:dyDescent="0.25">
      <c r="A15" s="152" t="s">
        <v>540</v>
      </c>
      <c r="B15" s="35"/>
      <c r="C15" s="35"/>
      <c r="D15" s="35"/>
      <c r="E15" s="35"/>
      <c r="F15" s="30"/>
      <c r="G15" s="30"/>
      <c r="H15" s="32">
        <f>D15+E15</f>
        <v>0</v>
      </c>
      <c r="I15" s="32">
        <f>F15+G15</f>
        <v>0</v>
      </c>
    </row>
  </sheetData>
  <mergeCells count="7">
    <mergeCell ref="H2:H3"/>
    <mergeCell ref="I2:I3"/>
    <mergeCell ref="A1:G1"/>
    <mergeCell ref="A2:A3"/>
    <mergeCell ref="B2:C2"/>
    <mergeCell ref="D2:E2"/>
    <mergeCell ref="F2:G2"/>
  </mergeCells>
  <pageMargins left="0.7" right="0.7" top="0.75" bottom="0.75" header="0.3" footer="0.3"/>
  <pageSetup paperSize="9" scale="92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10"/>
  <sheetViews>
    <sheetView workbookViewId="0">
      <selection activeCell="B12" sqref="B12"/>
    </sheetView>
  </sheetViews>
  <sheetFormatPr defaultRowHeight="15" x14ac:dyDescent="0.25"/>
  <cols>
    <col min="1" max="1" width="24.42578125" customWidth="1"/>
    <col min="2" max="2" width="29.5703125" customWidth="1"/>
    <col min="3" max="3" width="31.7109375" customWidth="1"/>
    <col min="4" max="4" width="26.85546875" customWidth="1"/>
    <col min="5" max="5" width="24.140625" customWidth="1"/>
    <col min="6" max="6" width="28.5703125" customWidth="1"/>
  </cols>
  <sheetData>
    <row r="1" spans="1:6" ht="15.75" x14ac:dyDescent="0.25">
      <c r="A1" s="116" t="s">
        <v>485</v>
      </c>
      <c r="B1" s="116"/>
      <c r="C1" s="117"/>
      <c r="D1" s="117"/>
      <c r="E1" s="117"/>
      <c r="F1" s="117"/>
    </row>
    <row r="2" spans="1:6" ht="40.5" x14ac:dyDescent="0.25">
      <c r="A2" s="132" t="s">
        <v>595</v>
      </c>
      <c r="B2" s="155" t="s">
        <v>165</v>
      </c>
      <c r="C2" s="133" t="s">
        <v>246</v>
      </c>
      <c r="D2" s="133" t="s">
        <v>413</v>
      </c>
      <c r="E2" s="21"/>
      <c r="F2" s="21"/>
    </row>
    <row r="3" spans="1:6" x14ac:dyDescent="0.25">
      <c r="A3" s="24"/>
      <c r="B3" s="24"/>
      <c r="C3" s="24"/>
      <c r="D3" s="24"/>
      <c r="E3" s="21"/>
      <c r="F3" s="21"/>
    </row>
    <row r="4" spans="1:6" x14ac:dyDescent="0.25">
      <c r="A4" s="24"/>
      <c r="B4" s="24"/>
      <c r="C4" s="24"/>
      <c r="D4" s="24"/>
      <c r="E4" s="21"/>
      <c r="F4" s="21"/>
    </row>
    <row r="5" spans="1:6" x14ac:dyDescent="0.25">
      <c r="A5" s="24"/>
      <c r="B5" s="24"/>
      <c r="C5" s="24"/>
      <c r="D5" s="24"/>
      <c r="E5" s="21"/>
      <c r="F5" s="21"/>
    </row>
    <row r="6" spans="1:6" x14ac:dyDescent="0.25">
      <c r="A6" s="24"/>
      <c r="B6" s="24"/>
      <c r="C6" s="24"/>
      <c r="D6" s="24"/>
      <c r="E6" s="21"/>
      <c r="F6" s="21"/>
    </row>
    <row r="7" spans="1:6" x14ac:dyDescent="0.25">
      <c r="A7" s="24"/>
      <c r="B7" s="24"/>
      <c r="C7" s="24"/>
      <c r="D7" s="24"/>
      <c r="E7" s="21"/>
      <c r="F7" s="21"/>
    </row>
    <row r="8" spans="1:6" x14ac:dyDescent="0.25">
      <c r="A8" s="24"/>
      <c r="B8" s="24"/>
      <c r="C8" s="24"/>
      <c r="D8" s="24"/>
      <c r="E8" s="21"/>
      <c r="F8" s="21"/>
    </row>
    <row r="9" spans="1:6" x14ac:dyDescent="0.25">
      <c r="A9" s="24"/>
      <c r="B9" s="24"/>
      <c r="C9" s="24"/>
      <c r="D9" s="24"/>
      <c r="E9" s="21"/>
      <c r="F9" s="21"/>
    </row>
    <row r="10" spans="1:6" x14ac:dyDescent="0.25">
      <c r="A10" s="24"/>
      <c r="B10" s="24"/>
      <c r="C10" s="24"/>
      <c r="D10" s="24"/>
      <c r="E10" s="21"/>
      <c r="F10" s="21"/>
    </row>
  </sheetData>
  <pageMargins left="0.7" right="0.7" top="0.75" bottom="0.75" header="0.3" footer="0.3"/>
  <pageSetup paperSize="9" scale="95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A3:A10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7"/>
  <sheetViews>
    <sheetView workbookViewId="0">
      <selection activeCell="C14" sqref="C14"/>
    </sheetView>
  </sheetViews>
  <sheetFormatPr defaultRowHeight="15" x14ac:dyDescent="0.25"/>
  <cols>
    <col min="1" max="1" width="24" customWidth="1"/>
    <col min="2" max="2" width="27" customWidth="1"/>
    <col min="3" max="3" width="30.85546875" customWidth="1"/>
    <col min="4" max="4" width="24.28515625" customWidth="1"/>
    <col min="5" max="5" width="11.5703125" customWidth="1"/>
    <col min="6" max="6" width="11" customWidth="1"/>
    <col min="7" max="7" width="9.28515625" customWidth="1"/>
    <col min="8" max="8" width="9.85546875" customWidth="1"/>
    <col min="9" max="9" width="10.28515625" customWidth="1"/>
    <col min="10" max="10" width="11.42578125" customWidth="1"/>
    <col min="11" max="11" width="11.7109375" customWidth="1"/>
  </cols>
  <sheetData>
    <row r="1" spans="1:11" ht="15.75" x14ac:dyDescent="0.25">
      <c r="A1" s="116" t="s">
        <v>358</v>
      </c>
      <c r="C1" s="116"/>
      <c r="D1" s="116"/>
      <c r="E1" s="116"/>
      <c r="F1" s="117"/>
      <c r="G1" s="117"/>
      <c r="H1" s="117"/>
      <c r="I1" s="117"/>
    </row>
    <row r="2" spans="1:11" ht="15.75" x14ac:dyDescent="0.25">
      <c r="A2" s="123" t="s">
        <v>381</v>
      </c>
      <c r="C2" s="116"/>
      <c r="D2" s="116"/>
      <c r="E2" s="116"/>
      <c r="F2" s="117"/>
      <c r="G2" s="117"/>
      <c r="H2" s="117"/>
      <c r="I2" s="117"/>
    </row>
    <row r="3" spans="1:11" ht="36" customHeight="1" x14ac:dyDescent="0.25">
      <c r="A3" s="165" t="s">
        <v>580</v>
      </c>
      <c r="B3" s="157" t="s">
        <v>548</v>
      </c>
      <c r="C3" s="112" t="s">
        <v>581</v>
      </c>
      <c r="D3" s="112" t="s">
        <v>350</v>
      </c>
      <c r="E3" s="120" t="s">
        <v>137</v>
      </c>
      <c r="F3" s="157" t="s">
        <v>351</v>
      </c>
      <c r="G3" s="168"/>
      <c r="H3" s="168"/>
      <c r="I3" s="168"/>
      <c r="J3" s="168"/>
      <c r="K3" s="168"/>
    </row>
    <row r="4" spans="1:11" x14ac:dyDescent="0.25">
      <c r="A4" s="156"/>
      <c r="B4" s="156"/>
      <c r="C4" s="118"/>
      <c r="D4" s="118"/>
      <c r="E4" s="118"/>
      <c r="F4" s="156"/>
      <c r="G4" s="169"/>
      <c r="H4" s="169"/>
      <c r="I4" s="169"/>
      <c r="J4" s="21"/>
      <c r="K4" s="21"/>
    </row>
    <row r="5" spans="1:11" x14ac:dyDescent="0.25">
      <c r="A5" s="156"/>
      <c r="B5" s="118"/>
      <c r="C5" s="118"/>
      <c r="D5" s="118"/>
      <c r="E5" s="118"/>
      <c r="F5" s="156"/>
      <c r="G5" s="169"/>
      <c r="H5" s="169"/>
      <c r="I5" s="169"/>
      <c r="J5" s="21"/>
      <c r="K5" s="21"/>
    </row>
    <row r="6" spans="1:11" x14ac:dyDescent="0.25">
      <c r="A6" s="156"/>
      <c r="B6" s="118"/>
      <c r="C6" s="118"/>
      <c r="D6" s="118"/>
      <c r="E6" s="118"/>
      <c r="F6" s="156"/>
      <c r="G6" s="169"/>
      <c r="H6" s="169"/>
      <c r="I6" s="169"/>
      <c r="J6" s="21"/>
      <c r="K6" s="21"/>
    </row>
    <row r="7" spans="1:11" x14ac:dyDescent="0.25">
      <c r="A7" s="156"/>
      <c r="B7" s="118"/>
      <c r="C7" s="118"/>
      <c r="D7" s="118"/>
      <c r="E7" s="118"/>
      <c r="F7" s="156"/>
      <c r="G7" s="169"/>
      <c r="H7" s="169"/>
      <c r="I7" s="169"/>
      <c r="J7" s="21"/>
      <c r="K7" s="21"/>
    </row>
  </sheetData>
  <dataValidations count="1">
    <dataValidation type="list" allowBlank="1" showInputMessage="1" showErrorMessage="1" sqref="C4:C7 H4:H7">
      <formula1>Театр</formula1>
    </dataValidation>
  </dataValidations>
  <pageMargins left="0.7" right="0.7" top="0.75" bottom="0.75" header="0.3" footer="0.3"/>
  <pageSetup paperSize="9" scale="63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A4:A7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Q11"/>
  <sheetViews>
    <sheetView zoomScaleNormal="100" workbookViewId="0">
      <selection activeCell="E24" sqref="E24"/>
    </sheetView>
  </sheetViews>
  <sheetFormatPr defaultRowHeight="15" x14ac:dyDescent="0.25"/>
  <cols>
    <col min="1" max="1" width="27.5703125" customWidth="1"/>
    <col min="2" max="2" width="16.28515625" customWidth="1"/>
    <col min="3" max="4" width="16.7109375" customWidth="1"/>
    <col min="5" max="6" width="16.28515625" customWidth="1"/>
    <col min="7" max="7" width="15.85546875" customWidth="1"/>
    <col min="8" max="8" width="15.7109375" customWidth="1"/>
    <col min="9" max="9" width="15.5703125" customWidth="1"/>
    <col min="10" max="10" width="15.7109375" customWidth="1"/>
    <col min="11" max="11" width="16.140625" customWidth="1"/>
    <col min="12" max="12" width="16.28515625" customWidth="1"/>
    <col min="13" max="13" width="16" customWidth="1"/>
  </cols>
  <sheetData>
    <row r="1" spans="1:17" ht="15.75" x14ac:dyDescent="0.25">
      <c r="A1" s="224" t="s">
        <v>414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</row>
    <row r="2" spans="1:17" ht="16.5" customHeight="1" x14ac:dyDescent="0.25">
      <c r="A2" s="221" t="s">
        <v>64</v>
      </c>
      <c r="B2" s="221" t="s">
        <v>182</v>
      </c>
      <c r="C2" s="221"/>
      <c r="D2" s="221"/>
      <c r="E2" s="221"/>
      <c r="F2" s="221" t="s">
        <v>72</v>
      </c>
      <c r="G2" s="221"/>
      <c r="H2" s="221"/>
      <c r="I2" s="221"/>
    </row>
    <row r="3" spans="1:17" ht="21" customHeight="1" x14ac:dyDescent="0.25">
      <c r="A3" s="221"/>
      <c r="B3" s="221" t="s">
        <v>165</v>
      </c>
      <c r="C3" s="221" t="s">
        <v>73</v>
      </c>
      <c r="D3" s="221" t="s">
        <v>137</v>
      </c>
      <c r="E3" s="221" t="s">
        <v>504</v>
      </c>
      <c r="F3" s="221" t="s">
        <v>165</v>
      </c>
      <c r="G3" s="221" t="s">
        <v>73</v>
      </c>
      <c r="H3" s="221" t="s">
        <v>137</v>
      </c>
      <c r="I3" s="221" t="s">
        <v>504</v>
      </c>
    </row>
    <row r="4" spans="1:17" x14ac:dyDescent="0.25">
      <c r="A4" s="221"/>
      <c r="B4" s="221"/>
      <c r="C4" s="221"/>
      <c r="D4" s="221"/>
      <c r="E4" s="221"/>
      <c r="F4" s="221"/>
      <c r="G4" s="221"/>
      <c r="H4" s="221"/>
      <c r="I4" s="221"/>
    </row>
    <row r="5" spans="1:17" ht="3" customHeight="1" x14ac:dyDescent="0.25">
      <c r="A5" s="221"/>
      <c r="B5" s="221"/>
      <c r="C5" s="221"/>
      <c r="D5" s="221"/>
      <c r="E5" s="221"/>
      <c r="F5" s="221"/>
      <c r="G5" s="221"/>
      <c r="H5" s="221"/>
      <c r="I5" s="221"/>
    </row>
    <row r="6" spans="1:17" x14ac:dyDescent="0.25">
      <c r="A6" s="35" t="s">
        <v>68</v>
      </c>
      <c r="B6" s="30"/>
      <c r="C6" s="30"/>
      <c r="D6" s="30"/>
      <c r="E6" s="30"/>
      <c r="F6" s="30"/>
      <c r="G6" s="30"/>
      <c r="H6" s="30"/>
      <c r="I6" s="30"/>
    </row>
    <row r="7" spans="1:17" x14ac:dyDescent="0.25">
      <c r="A7" s="35" t="s">
        <v>66</v>
      </c>
      <c r="B7" s="30"/>
      <c r="C7" s="30"/>
      <c r="D7" s="30"/>
      <c r="E7" s="30"/>
      <c r="F7" s="30"/>
      <c r="G7" s="30"/>
      <c r="H7" s="30"/>
      <c r="I7" s="30"/>
    </row>
    <row r="8" spans="1:17" x14ac:dyDescent="0.25">
      <c r="A8" s="35" t="s">
        <v>67</v>
      </c>
      <c r="B8" s="30"/>
      <c r="C8" s="30"/>
      <c r="D8" s="30"/>
      <c r="E8" s="30"/>
      <c r="F8" s="30"/>
      <c r="G8" s="30"/>
      <c r="H8" s="30"/>
      <c r="I8" s="30"/>
    </row>
    <row r="9" spans="1:17" x14ac:dyDescent="0.25">
      <c r="A9" s="35" t="s">
        <v>69</v>
      </c>
      <c r="B9" s="30"/>
      <c r="C9" s="30"/>
      <c r="D9" s="30"/>
      <c r="E9" s="30"/>
      <c r="F9" s="30"/>
      <c r="G9" s="30"/>
      <c r="H9" s="30"/>
      <c r="I9" s="30"/>
    </row>
    <row r="10" spans="1:17" x14ac:dyDescent="0.25">
      <c r="A10" s="35" t="s">
        <v>70</v>
      </c>
      <c r="B10" s="30"/>
      <c r="C10" s="30"/>
      <c r="D10" s="30"/>
      <c r="E10" s="30"/>
      <c r="F10" s="30"/>
      <c r="G10" s="30"/>
      <c r="H10" s="30"/>
      <c r="I10" s="30"/>
    </row>
    <row r="11" spans="1:17" x14ac:dyDescent="0.25">
      <c r="A11" s="35" t="s">
        <v>236</v>
      </c>
      <c r="B11" s="24"/>
      <c r="C11" s="24"/>
      <c r="D11" s="24"/>
      <c r="E11" s="24"/>
      <c r="F11" s="24"/>
      <c r="G11" s="24"/>
      <c r="H11" s="24"/>
      <c r="I11" s="24"/>
    </row>
  </sheetData>
  <mergeCells count="12">
    <mergeCell ref="H3:H5"/>
    <mergeCell ref="I3:I5"/>
    <mergeCell ref="A1:Q1"/>
    <mergeCell ref="B2:E2"/>
    <mergeCell ref="B3:B5"/>
    <mergeCell ref="C3:C5"/>
    <mergeCell ref="D3:D5"/>
    <mergeCell ref="E3:E5"/>
    <mergeCell ref="F3:F5"/>
    <mergeCell ref="A2:A5"/>
    <mergeCell ref="F2:I2"/>
    <mergeCell ref="G3:G5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E6"/>
  <sheetViews>
    <sheetView workbookViewId="0">
      <selection activeCell="B27" sqref="B27"/>
    </sheetView>
  </sheetViews>
  <sheetFormatPr defaultRowHeight="15" x14ac:dyDescent="0.25"/>
  <cols>
    <col min="1" max="1" width="63.85546875" customWidth="1"/>
    <col min="2" max="2" width="42.28515625" customWidth="1"/>
    <col min="3" max="3" width="29.28515625" customWidth="1"/>
    <col min="4" max="4" width="28.140625" customWidth="1"/>
    <col min="5" max="5" width="41.85546875" customWidth="1"/>
  </cols>
  <sheetData>
    <row r="1" spans="1:5" ht="15.75" x14ac:dyDescent="0.25">
      <c r="A1" s="215" t="s">
        <v>275</v>
      </c>
      <c r="B1" s="215"/>
      <c r="C1" s="215"/>
      <c r="D1" s="215"/>
      <c r="E1" s="215"/>
    </row>
    <row r="2" spans="1:5" ht="52.5" customHeight="1" x14ac:dyDescent="0.25">
      <c r="A2" s="204" t="s">
        <v>139</v>
      </c>
      <c r="B2" s="201" t="s">
        <v>299</v>
      </c>
      <c r="C2" s="216" t="s">
        <v>498</v>
      </c>
      <c r="D2" s="217"/>
      <c r="E2" s="201" t="s">
        <v>454</v>
      </c>
    </row>
    <row r="3" spans="1:5" ht="22.5" customHeight="1" x14ac:dyDescent="0.25">
      <c r="A3" s="206"/>
      <c r="B3" s="203"/>
      <c r="C3" s="25" t="s">
        <v>499</v>
      </c>
      <c r="D3" s="25" t="s">
        <v>500</v>
      </c>
      <c r="E3" s="203"/>
    </row>
    <row r="4" spans="1:5" ht="15.75" customHeight="1" x14ac:dyDescent="0.25">
      <c r="A4" s="52" t="s">
        <v>274</v>
      </c>
      <c r="B4" s="25"/>
      <c r="C4" s="141"/>
      <c r="D4" s="25"/>
      <c r="E4" s="25"/>
    </row>
    <row r="5" spans="1:5" ht="14.25" customHeight="1" x14ac:dyDescent="0.25">
      <c r="A5" s="52" t="s">
        <v>369</v>
      </c>
      <c r="B5" s="26"/>
      <c r="C5" s="25"/>
      <c r="D5" s="26"/>
      <c r="E5" s="26"/>
    </row>
    <row r="6" spans="1:5" ht="15.75" customHeight="1" x14ac:dyDescent="0.25">
      <c r="A6" s="52" t="s">
        <v>368</v>
      </c>
      <c r="B6" s="26"/>
      <c r="C6" s="26"/>
      <c r="D6" s="26"/>
      <c r="E6" s="26"/>
    </row>
  </sheetData>
  <mergeCells count="5">
    <mergeCell ref="A1:E1"/>
    <mergeCell ref="C2:D2"/>
    <mergeCell ref="A2:A3"/>
    <mergeCell ref="B2:B3"/>
    <mergeCell ref="E2:E3"/>
  </mergeCells>
  <pageMargins left="0.7" right="0.7" top="0.75" bottom="0.75" header="0.3" footer="0.3"/>
  <pageSetup paperSize="9" scale="62" orientation="landscape" horizontalDpi="0" verticalDpi="0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0"/>
  <sheetViews>
    <sheetView workbookViewId="0">
      <selection activeCell="A5" sqref="A5"/>
    </sheetView>
  </sheetViews>
  <sheetFormatPr defaultRowHeight="15" x14ac:dyDescent="0.25"/>
  <cols>
    <col min="1" max="1" width="17.7109375" customWidth="1"/>
    <col min="2" max="2" width="24.7109375" customWidth="1"/>
    <col min="3" max="3" width="26.5703125" customWidth="1"/>
    <col min="4" max="4" width="25.140625" customWidth="1"/>
    <col min="5" max="5" width="11.7109375" customWidth="1"/>
    <col min="6" max="6" width="26.5703125" customWidth="1"/>
    <col min="7" max="7" width="11.140625" customWidth="1"/>
    <col min="8" max="8" width="43.42578125" customWidth="1"/>
    <col min="9" max="9" width="18.7109375" customWidth="1"/>
  </cols>
  <sheetData>
    <row r="1" spans="1:16" s="21" customFormat="1" ht="15.75" x14ac:dyDescent="0.25">
      <c r="A1" s="8" t="s">
        <v>359</v>
      </c>
      <c r="B1" s="8"/>
      <c r="C1" s="8"/>
      <c r="D1" s="8"/>
      <c r="E1" s="8"/>
      <c r="F1" s="8"/>
      <c r="G1" s="8"/>
      <c r="H1" s="8"/>
      <c r="I1" s="8"/>
      <c r="J1" s="53"/>
      <c r="K1" s="53"/>
      <c r="L1" s="53"/>
      <c r="M1" s="53"/>
      <c r="N1" s="53"/>
      <c r="O1" s="53"/>
      <c r="P1" s="53"/>
    </row>
    <row r="2" spans="1:16" s="21" customFormat="1" ht="15.75" x14ac:dyDescent="0.25">
      <c r="A2" s="176" t="s">
        <v>242</v>
      </c>
      <c r="B2" s="176"/>
      <c r="C2" s="176"/>
      <c r="D2" s="176"/>
      <c r="E2" s="176"/>
      <c r="F2" s="176"/>
      <c r="G2" s="176"/>
      <c r="H2" s="176"/>
      <c r="I2"/>
      <c r="J2" s="53"/>
      <c r="K2" s="53"/>
      <c r="L2" s="53"/>
      <c r="M2" s="53"/>
      <c r="N2" s="53"/>
      <c r="O2" s="53"/>
      <c r="P2" s="53"/>
    </row>
    <row r="3" spans="1:16" ht="157.5" customHeight="1" x14ac:dyDescent="0.25">
      <c r="A3" s="163" t="s">
        <v>545</v>
      </c>
      <c r="B3" s="56" t="s">
        <v>165</v>
      </c>
      <c r="C3" s="55" t="s">
        <v>64</v>
      </c>
      <c r="D3" s="103" t="s">
        <v>415</v>
      </c>
      <c r="E3" s="154" t="s">
        <v>503</v>
      </c>
      <c r="F3" s="103" t="s">
        <v>416</v>
      </c>
      <c r="G3" s="154" t="s">
        <v>503</v>
      </c>
      <c r="H3" s="153" t="s">
        <v>589</v>
      </c>
      <c r="I3" s="151" t="s">
        <v>588</v>
      </c>
    </row>
    <row r="4" spans="1:16" ht="19.5" customHeight="1" x14ac:dyDescent="0.25">
      <c r="A4" s="178">
        <v>1</v>
      </c>
      <c r="B4" s="158">
        <v>2</v>
      </c>
      <c r="C4" s="159">
        <v>3</v>
      </c>
      <c r="D4" s="159">
        <v>4</v>
      </c>
      <c r="E4" s="160">
        <v>5</v>
      </c>
      <c r="F4" s="160">
        <v>6</v>
      </c>
      <c r="G4" s="160">
        <v>7</v>
      </c>
      <c r="H4" s="161">
        <v>8</v>
      </c>
      <c r="I4" s="150">
        <v>9</v>
      </c>
      <c r="N4" s="163"/>
    </row>
    <row r="5" spans="1:16" x14ac:dyDescent="0.25">
      <c r="A5" s="24"/>
      <c r="B5" s="23"/>
      <c r="C5" s="23"/>
      <c r="D5" s="23"/>
      <c r="E5" s="111"/>
      <c r="F5" s="111"/>
      <c r="G5" s="111"/>
      <c r="H5" s="24"/>
      <c r="I5" s="24"/>
    </row>
    <row r="6" spans="1:16" x14ac:dyDescent="0.25">
      <c r="A6" s="24"/>
      <c r="B6" s="23"/>
      <c r="C6" s="23"/>
      <c r="D6" s="23"/>
      <c r="E6" s="111"/>
      <c r="F6" s="111"/>
      <c r="G6" s="111"/>
      <c r="H6" s="24"/>
      <c r="I6" s="24"/>
    </row>
    <row r="7" spans="1:16" x14ac:dyDescent="0.25">
      <c r="A7" s="24"/>
      <c r="B7" s="23"/>
      <c r="C7" s="23"/>
      <c r="D7" s="23"/>
      <c r="E7" s="111"/>
      <c r="F7" s="111"/>
      <c r="G7" s="111"/>
      <c r="H7" s="24"/>
      <c r="I7" s="24"/>
    </row>
    <row r="8" spans="1:16" x14ac:dyDescent="0.25">
      <c r="A8" s="24"/>
      <c r="B8" s="23"/>
      <c r="C8" s="23"/>
      <c r="D8" s="23"/>
      <c r="E8" s="111"/>
      <c r="F8" s="111"/>
      <c r="G8" s="111"/>
      <c r="H8" s="24"/>
      <c r="I8" s="24"/>
    </row>
    <row r="9" spans="1:16" x14ac:dyDescent="0.25">
      <c r="A9" s="24"/>
      <c r="B9" s="23"/>
      <c r="C9" s="23"/>
      <c r="D9" s="23"/>
      <c r="E9" s="111"/>
      <c r="F9" s="111"/>
      <c r="G9" s="111"/>
      <c r="H9" s="24"/>
      <c r="I9" s="24"/>
    </row>
    <row r="10" spans="1:16" x14ac:dyDescent="0.25">
      <c r="A10" s="24"/>
      <c r="B10" s="23"/>
      <c r="C10" s="23"/>
      <c r="D10" s="23"/>
      <c r="E10" s="111"/>
      <c r="F10" s="111"/>
      <c r="G10" s="111"/>
      <c r="H10" s="24"/>
      <c r="I10" s="24"/>
    </row>
  </sheetData>
  <pageMargins left="0.7" right="0.7" top="0.75" bottom="0.75" header="0.3" footer="0.3"/>
  <pageSetup paperSize="9" scale="79" orientation="landscape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ИНСТРУКЦИЯ!$K$196:$K$201</xm:f>
          </x14:formula1>
          <xm:sqref>C5:C10</xm:sqref>
        </x14:dataValidation>
        <x14:dataValidation type="list" allowBlank="1" showInputMessage="1" showErrorMessage="1">
          <x14:formula1>
            <xm:f>ИНСТРУКЦИЯ!$B$187:$B$188</xm:f>
          </x14:formula1>
          <xm:sqref>A5:A10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6"/>
  <sheetViews>
    <sheetView workbookViewId="0">
      <selection activeCell="A3" sqref="A3"/>
    </sheetView>
  </sheetViews>
  <sheetFormatPr defaultRowHeight="15" x14ac:dyDescent="0.25"/>
  <cols>
    <col min="1" max="1" width="16.5703125" customWidth="1"/>
    <col min="2" max="2" width="27.7109375" customWidth="1"/>
    <col min="3" max="3" width="32.42578125" customWidth="1"/>
    <col min="4" max="4" width="27.42578125" customWidth="1"/>
    <col min="5" max="5" width="27.7109375" customWidth="1"/>
    <col min="6" max="6" width="27.5703125" customWidth="1"/>
    <col min="7" max="7" width="33.7109375" customWidth="1"/>
    <col min="8" max="8" width="23.140625" customWidth="1"/>
  </cols>
  <sheetData>
    <row r="1" spans="1:8" ht="15.75" x14ac:dyDescent="0.25">
      <c r="A1" s="73" t="s">
        <v>430</v>
      </c>
      <c r="B1" s="73"/>
      <c r="C1" s="73"/>
      <c r="D1" s="73"/>
      <c r="E1" s="73"/>
      <c r="F1" s="73"/>
      <c r="G1" s="73"/>
      <c r="H1" s="73"/>
    </row>
    <row r="2" spans="1:8" ht="48" customHeight="1" x14ac:dyDescent="0.25">
      <c r="A2" s="163" t="s">
        <v>545</v>
      </c>
      <c r="B2" s="95" t="s">
        <v>165</v>
      </c>
      <c r="C2" s="95" t="s">
        <v>590</v>
      </c>
      <c r="D2" s="163" t="s">
        <v>591</v>
      </c>
      <c r="E2" s="95" t="s">
        <v>64</v>
      </c>
      <c r="F2" s="95" t="s">
        <v>44</v>
      </c>
      <c r="G2" s="99" t="s">
        <v>327</v>
      </c>
      <c r="H2" s="101" t="s">
        <v>6</v>
      </c>
    </row>
    <row r="3" spans="1:8" x14ac:dyDescent="0.25">
      <c r="A3" s="24"/>
      <c r="B3" s="86"/>
      <c r="C3" s="86"/>
      <c r="D3" s="86"/>
      <c r="E3" s="86"/>
      <c r="F3" s="86"/>
      <c r="G3" s="86"/>
      <c r="H3" s="86"/>
    </row>
    <row r="4" spans="1:8" x14ac:dyDescent="0.25">
      <c r="A4" s="24"/>
      <c r="B4" s="95"/>
      <c r="C4" s="86"/>
      <c r="D4" s="86"/>
      <c r="E4" s="95"/>
      <c r="F4" s="99"/>
      <c r="G4" s="101"/>
      <c r="H4" s="95"/>
    </row>
    <row r="5" spans="1:8" x14ac:dyDescent="0.25">
      <c r="A5" s="24"/>
      <c r="B5" s="95"/>
      <c r="C5" s="86"/>
      <c r="D5" s="86"/>
      <c r="E5" s="95"/>
      <c r="F5" s="99"/>
      <c r="G5" s="101"/>
      <c r="H5" s="95"/>
    </row>
    <row r="6" spans="1:8" x14ac:dyDescent="0.25">
      <c r="A6" s="24"/>
      <c r="B6" s="95"/>
      <c r="C6" s="86"/>
      <c r="D6" s="86"/>
      <c r="E6" s="95"/>
      <c r="F6" s="99"/>
      <c r="G6" s="101"/>
      <c r="H6" s="95"/>
    </row>
  </sheetData>
  <dataValidations count="1">
    <dataValidation type="list" allowBlank="1" showInputMessage="1" showErrorMessage="1" sqref="C3:C6">
      <formula1>Премия</formula1>
    </dataValidation>
  </dataValidations>
  <pageMargins left="0.7" right="0.7" top="0.75" bottom="0.75" header="0.3" footer="0.3"/>
  <pageSetup paperSize="9" scale="7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ИНСТРУКЦИЯ!$B$196:$B$197</xm:f>
          </x14:formula1>
          <xm:sqref>D3:D6</xm:sqref>
        </x14:dataValidation>
        <x14:dataValidation type="list" allowBlank="1" showInputMessage="1" showErrorMessage="1">
          <x14:formula1>
            <xm:f>ИНСТРУКЦИЯ!$B$187:$B$188</xm:f>
          </x14:formula1>
          <xm:sqref>A3:A6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7"/>
  <sheetViews>
    <sheetView workbookViewId="0">
      <selection activeCell="A4" sqref="A4"/>
    </sheetView>
  </sheetViews>
  <sheetFormatPr defaultRowHeight="15" x14ac:dyDescent="0.25"/>
  <cols>
    <col min="1" max="1" width="15.28515625" customWidth="1"/>
    <col min="2" max="3" width="27.7109375" customWidth="1"/>
    <col min="4" max="4" width="20.85546875" customWidth="1"/>
    <col min="5" max="5" width="27.5703125" customWidth="1"/>
    <col min="6" max="6" width="33.7109375" customWidth="1"/>
    <col min="7" max="7" width="26.5703125" customWidth="1"/>
    <col min="8" max="8" width="23.140625" customWidth="1"/>
  </cols>
  <sheetData>
    <row r="1" spans="1:8" ht="15.75" x14ac:dyDescent="0.25">
      <c r="A1" s="73" t="s">
        <v>505</v>
      </c>
      <c r="B1" s="73"/>
      <c r="C1" s="73"/>
      <c r="D1" s="73"/>
      <c r="E1" s="73"/>
      <c r="F1" s="73"/>
      <c r="G1" s="73"/>
      <c r="H1" s="73"/>
    </row>
    <row r="2" spans="1:8" ht="15.75" x14ac:dyDescent="0.25">
      <c r="A2" s="179" t="s">
        <v>506</v>
      </c>
      <c r="B2" s="179"/>
      <c r="C2" s="179"/>
      <c r="D2" s="179"/>
      <c r="E2" s="179"/>
      <c r="F2" s="179"/>
      <c r="G2" s="179"/>
      <c r="H2" s="170"/>
    </row>
    <row r="3" spans="1:8" ht="48" customHeight="1" x14ac:dyDescent="0.25">
      <c r="A3" s="163" t="s">
        <v>545</v>
      </c>
      <c r="B3" s="141" t="s">
        <v>165</v>
      </c>
      <c r="C3" s="163" t="s">
        <v>591</v>
      </c>
      <c r="D3" s="141" t="s">
        <v>508</v>
      </c>
      <c r="E3" s="141" t="s">
        <v>507</v>
      </c>
      <c r="F3" s="141" t="s">
        <v>509</v>
      </c>
      <c r="G3" s="141" t="s">
        <v>507</v>
      </c>
      <c r="H3" s="141" t="s">
        <v>510</v>
      </c>
    </row>
    <row r="4" spans="1:8" x14ac:dyDescent="0.25">
      <c r="A4" s="24"/>
      <c r="B4" s="86"/>
      <c r="C4" s="86"/>
      <c r="D4" s="86"/>
      <c r="E4" s="86"/>
      <c r="F4" s="86"/>
      <c r="G4" s="86"/>
      <c r="H4" s="86"/>
    </row>
    <row r="5" spans="1:8" x14ac:dyDescent="0.25">
      <c r="A5" s="24"/>
      <c r="B5" s="141"/>
      <c r="C5" s="86"/>
      <c r="D5" s="141"/>
      <c r="E5" s="141"/>
      <c r="F5" s="141"/>
      <c r="G5" s="141"/>
      <c r="H5" s="141"/>
    </row>
    <row r="6" spans="1:8" x14ac:dyDescent="0.25">
      <c r="A6" s="24"/>
      <c r="B6" s="141"/>
      <c r="C6" s="86"/>
      <c r="D6" s="141"/>
      <c r="E6" s="141"/>
      <c r="F6" s="141"/>
      <c r="G6" s="141"/>
      <c r="H6" s="141"/>
    </row>
    <row r="7" spans="1:8" x14ac:dyDescent="0.25">
      <c r="A7" s="24"/>
      <c r="B7" s="141"/>
      <c r="C7" s="86"/>
      <c r="D7" s="141"/>
      <c r="E7" s="141"/>
      <c r="F7" s="141"/>
      <c r="G7" s="141"/>
      <c r="H7" s="141"/>
    </row>
  </sheetData>
  <pageMargins left="0.7" right="0.7" top="0.75" bottom="0.75" header="0.3" footer="0.3"/>
  <pageSetup paperSize="9" scale="80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ИНСТРУКЦИЯ!$B$196:$B$197</xm:f>
          </x14:formula1>
          <xm:sqref>C4:C7</xm:sqref>
        </x14:dataValidation>
        <x14:dataValidation type="list" allowBlank="1" showInputMessage="1" showErrorMessage="1">
          <x14:formula1>
            <xm:f>ИНСТРУКЦИЯ!$B$187:$B$188</xm:f>
          </x14:formula1>
          <xm:sqref>A4:A7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7"/>
  <sheetViews>
    <sheetView workbookViewId="0">
      <selection activeCell="K25" sqref="K25"/>
    </sheetView>
  </sheetViews>
  <sheetFormatPr defaultRowHeight="15" x14ac:dyDescent="0.25"/>
  <cols>
    <col min="1" max="1" width="25" customWidth="1"/>
    <col min="2" max="2" width="15.85546875" customWidth="1"/>
    <col min="3" max="3" width="14.7109375" customWidth="1"/>
    <col min="4" max="4" width="15.42578125" customWidth="1"/>
    <col min="5" max="5" width="14.5703125" customWidth="1"/>
    <col min="6" max="6" width="14.140625" customWidth="1"/>
    <col min="7" max="7" width="13.85546875" customWidth="1"/>
    <col min="8" max="8" width="13.5703125" customWidth="1"/>
    <col min="9" max="9" width="14.85546875" customWidth="1"/>
    <col min="10" max="10" width="14.28515625" customWidth="1"/>
    <col min="11" max="11" width="13.85546875" customWidth="1"/>
  </cols>
  <sheetData>
    <row r="1" spans="1:11" ht="47.25" customHeight="1" x14ac:dyDescent="0.25">
      <c r="A1" s="218" t="s">
        <v>431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4.75" customHeight="1" x14ac:dyDescent="0.25">
      <c r="A2" s="221" t="s">
        <v>64</v>
      </c>
      <c r="B2" s="221" t="s">
        <v>60</v>
      </c>
      <c r="C2" s="221"/>
      <c r="D2" s="221" t="s">
        <v>61</v>
      </c>
      <c r="E2" s="221"/>
      <c r="F2" s="221" t="s">
        <v>62</v>
      </c>
      <c r="G2" s="221"/>
      <c r="H2" s="221" t="s">
        <v>183</v>
      </c>
      <c r="I2" s="221"/>
      <c r="J2" s="221" t="s">
        <v>87</v>
      </c>
      <c r="K2" s="221"/>
    </row>
    <row r="3" spans="1:11" ht="25.5" x14ac:dyDescent="0.25">
      <c r="A3" s="221"/>
      <c r="B3" s="22" t="s">
        <v>59</v>
      </c>
      <c r="C3" s="22" t="s">
        <v>55</v>
      </c>
      <c r="D3" s="22" t="s">
        <v>59</v>
      </c>
      <c r="E3" s="22" t="s">
        <v>55</v>
      </c>
      <c r="F3" s="22" t="s">
        <v>59</v>
      </c>
      <c r="G3" s="22" t="s">
        <v>55</v>
      </c>
      <c r="H3" s="22" t="s">
        <v>59</v>
      </c>
      <c r="I3" s="22" t="s">
        <v>55</v>
      </c>
      <c r="J3" s="22" t="s">
        <v>59</v>
      </c>
      <c r="K3" s="22" t="s">
        <v>55</v>
      </c>
    </row>
    <row r="4" spans="1:11" x14ac:dyDescent="0.25">
      <c r="A4" s="237" t="s">
        <v>12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</row>
    <row r="5" spans="1:11" x14ac:dyDescent="0.25">
      <c r="A5" s="23" t="s">
        <v>68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25">
      <c r="A6" s="23" t="s">
        <v>66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25">
      <c r="A7" s="23" t="s">
        <v>67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25">
      <c r="A8" s="23" t="s">
        <v>69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x14ac:dyDescent="0.25">
      <c r="A9" s="23" t="s">
        <v>70</v>
      </c>
      <c r="B9" s="34"/>
      <c r="C9" s="34"/>
      <c r="D9" s="34"/>
      <c r="E9" s="34"/>
      <c r="F9" s="34"/>
      <c r="G9" s="34"/>
      <c r="H9" s="34"/>
      <c r="I9" s="34"/>
      <c r="J9" s="34"/>
      <c r="K9" s="34"/>
    </row>
    <row r="10" spans="1:11" x14ac:dyDescent="0.25">
      <c r="A10" s="23" t="s">
        <v>236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</row>
    <row r="11" spans="1:11" x14ac:dyDescent="0.25">
      <c r="A11" s="233" t="s">
        <v>13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</row>
    <row r="12" spans="1:11" x14ac:dyDescent="0.25">
      <c r="A12" s="23" t="s">
        <v>68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A13" s="23" t="s">
        <v>66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5">
      <c r="A14" s="23" t="s">
        <v>67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1" x14ac:dyDescent="0.25">
      <c r="A15" s="23" t="s">
        <v>69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</row>
    <row r="16" spans="1:11" x14ac:dyDescent="0.25">
      <c r="A16" s="23" t="s">
        <v>70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</row>
    <row r="17" spans="1:11" x14ac:dyDescent="0.25">
      <c r="A17" s="23" t="s">
        <v>236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</sheetData>
  <mergeCells count="9">
    <mergeCell ref="A1:K1"/>
    <mergeCell ref="A4:K4"/>
    <mergeCell ref="A11:K11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scale="77" orientation="landscape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6"/>
  <sheetViews>
    <sheetView workbookViewId="0">
      <selection activeCell="A3" sqref="A3"/>
    </sheetView>
  </sheetViews>
  <sheetFormatPr defaultRowHeight="15" x14ac:dyDescent="0.25"/>
  <cols>
    <col min="1" max="1" width="15.140625" customWidth="1"/>
    <col min="2" max="2" width="31.7109375" customWidth="1"/>
    <col min="3" max="3" width="33.5703125" customWidth="1"/>
    <col min="4" max="5" width="31.7109375" customWidth="1"/>
    <col min="6" max="6" width="32.85546875" customWidth="1"/>
    <col min="7" max="7" width="19.85546875" customWidth="1"/>
    <col min="8" max="8" width="19.140625" customWidth="1"/>
    <col min="9" max="9" width="26.140625" customWidth="1"/>
  </cols>
  <sheetData>
    <row r="1" spans="1:9" ht="15.75" x14ac:dyDescent="0.25">
      <c r="A1" s="53" t="s">
        <v>432</v>
      </c>
      <c r="B1" s="53"/>
      <c r="C1" s="53"/>
      <c r="D1" s="53"/>
      <c r="E1" s="53"/>
      <c r="F1" s="53"/>
      <c r="G1" s="53"/>
      <c r="H1" s="53"/>
      <c r="I1" s="53"/>
    </row>
    <row r="2" spans="1:9" ht="72" customHeight="1" x14ac:dyDescent="0.25">
      <c r="A2" s="163" t="s">
        <v>545</v>
      </c>
      <c r="B2" s="67" t="s">
        <v>323</v>
      </c>
      <c r="C2" s="67" t="s">
        <v>165</v>
      </c>
      <c r="D2" s="67" t="s">
        <v>585</v>
      </c>
      <c r="E2" s="141" t="s">
        <v>511</v>
      </c>
      <c r="F2" s="67" t="s">
        <v>171</v>
      </c>
      <c r="G2" s="67" t="s">
        <v>234</v>
      </c>
      <c r="H2" s="67" t="s">
        <v>55</v>
      </c>
      <c r="I2" s="154" t="s">
        <v>512</v>
      </c>
    </row>
    <row r="3" spans="1:9" x14ac:dyDescent="0.25">
      <c r="A3" s="24"/>
      <c r="B3" s="66"/>
      <c r="C3" s="66"/>
      <c r="D3" s="66"/>
      <c r="E3" s="140"/>
      <c r="F3" s="66"/>
      <c r="G3" s="66"/>
      <c r="H3" s="66"/>
      <c r="I3" s="24"/>
    </row>
    <row r="4" spans="1:9" x14ac:dyDescent="0.25">
      <c r="A4" s="24"/>
      <c r="B4" s="94"/>
      <c r="C4" s="66"/>
      <c r="D4" s="98"/>
      <c r="E4" s="140"/>
      <c r="F4" s="66"/>
      <c r="G4" s="66"/>
      <c r="H4" s="66"/>
      <c r="I4" s="24"/>
    </row>
    <row r="5" spans="1:9" x14ac:dyDescent="0.25">
      <c r="A5" s="24"/>
      <c r="B5" s="102"/>
      <c r="C5" s="102"/>
      <c r="D5" s="102"/>
      <c r="E5" s="140"/>
      <c r="F5" s="102"/>
      <c r="G5" s="102"/>
      <c r="H5" s="102"/>
      <c r="I5" s="24"/>
    </row>
    <row r="6" spans="1:9" x14ac:dyDescent="0.25">
      <c r="A6" s="24"/>
      <c r="B6" s="94"/>
      <c r="C6" s="66"/>
      <c r="D6" s="98"/>
      <c r="E6" s="140"/>
      <c r="F6" s="66"/>
      <c r="G6" s="66"/>
      <c r="H6" s="66"/>
      <c r="I6" s="24"/>
    </row>
  </sheetData>
  <dataValidations count="2">
    <dataValidation type="list" allowBlank="1" showInputMessage="1" showErrorMessage="1" sqref="D3:E6">
      <formula1>Формыдети</formula1>
    </dataValidation>
    <dataValidation type="list" allowBlank="1" showInputMessage="1" showErrorMessage="1" sqref="B3:B6">
      <formula1>Уровеньдети</formula1>
    </dataValidation>
  </dataValidations>
  <pageMargins left="0.7" right="0.7" top="0.75" bottom="0.75" header="0.3" footer="0.3"/>
  <pageSetup paperSize="9" scale="5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A3:A6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8"/>
  <sheetViews>
    <sheetView workbookViewId="0">
      <selection activeCell="C11" sqref="C11"/>
    </sheetView>
  </sheetViews>
  <sheetFormatPr defaultRowHeight="15" x14ac:dyDescent="0.25"/>
  <cols>
    <col min="1" max="1" width="21.28515625" customWidth="1"/>
    <col min="2" max="2" width="31.7109375" customWidth="1"/>
    <col min="3" max="3" width="33.5703125" customWidth="1"/>
    <col min="4" max="5" width="31.7109375" customWidth="1"/>
    <col min="6" max="6" width="32.85546875" customWidth="1"/>
    <col min="7" max="7" width="19.85546875" customWidth="1"/>
    <col min="8" max="8" width="19.140625" customWidth="1"/>
    <col min="9" max="9" width="26.140625" customWidth="1"/>
  </cols>
  <sheetData>
    <row r="1" spans="1:9" ht="69" customHeight="1" x14ac:dyDescent="0.25">
      <c r="A1" s="234" t="s">
        <v>549</v>
      </c>
      <c r="B1" s="234"/>
      <c r="C1" s="234"/>
      <c r="D1" s="234"/>
      <c r="E1" s="234"/>
      <c r="F1" s="234"/>
      <c r="G1" s="234"/>
      <c r="H1" s="234"/>
      <c r="I1" s="234"/>
    </row>
    <row r="2" spans="1:9" ht="39" x14ac:dyDescent="0.25">
      <c r="A2" s="185" t="s">
        <v>165</v>
      </c>
      <c r="B2" s="141" t="s">
        <v>513</v>
      </c>
      <c r="C2" s="141" t="s">
        <v>514</v>
      </c>
      <c r="D2" s="141" t="s">
        <v>550</v>
      </c>
      <c r="E2" s="141" t="s">
        <v>55</v>
      </c>
    </row>
    <row r="3" spans="1:9" x14ac:dyDescent="0.25">
      <c r="A3" s="24"/>
      <c r="B3" s="140"/>
      <c r="C3" s="140"/>
      <c r="D3" s="140"/>
      <c r="E3" s="140"/>
    </row>
    <row r="4" spans="1:9" x14ac:dyDescent="0.25">
      <c r="A4" s="24"/>
      <c r="B4" s="140"/>
      <c r="C4" s="140"/>
      <c r="D4" s="140"/>
      <c r="E4" s="140"/>
    </row>
    <row r="5" spans="1:9" x14ac:dyDescent="0.25">
      <c r="A5" s="24"/>
      <c r="B5" s="140"/>
      <c r="C5" s="140"/>
      <c r="D5" s="140"/>
      <c r="E5" s="140"/>
    </row>
    <row r="6" spans="1:9" x14ac:dyDescent="0.25">
      <c r="A6" s="24"/>
      <c r="B6" s="140"/>
      <c r="C6" s="140"/>
      <c r="D6" s="140"/>
      <c r="E6" s="140"/>
    </row>
    <row r="7" spans="1:9" x14ac:dyDescent="0.25">
      <c r="B7" s="186"/>
    </row>
    <row r="8" spans="1:9" x14ac:dyDescent="0.25">
      <c r="B8" s="186"/>
    </row>
  </sheetData>
  <mergeCells count="1">
    <mergeCell ref="A1:I1"/>
  </mergeCells>
  <dataValidations count="1">
    <dataValidation type="list" allowBlank="1" showInputMessage="1" showErrorMessage="1" sqref="C5:D6 C3:D4">
      <formula1>Формыдети</formula1>
    </dataValidation>
  </dataValidations>
  <pageMargins left="0.7" right="0.7" top="0.75" bottom="0.75" header="0.3" footer="0.3"/>
  <pageSetup paperSize="9" scale="57" orientation="landscape" horizontalDpi="0" verticalDpi="0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6"/>
  <sheetViews>
    <sheetView workbookViewId="0">
      <selection activeCell="B3" sqref="B3"/>
    </sheetView>
  </sheetViews>
  <sheetFormatPr defaultRowHeight="15" x14ac:dyDescent="0.25"/>
  <cols>
    <col min="1" max="1" width="16.140625" customWidth="1"/>
    <col min="2" max="2" width="31.7109375" customWidth="1"/>
    <col min="3" max="3" width="33.5703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7" ht="15.75" x14ac:dyDescent="0.25">
      <c r="A1" s="53" t="s">
        <v>433</v>
      </c>
      <c r="B1" s="53"/>
      <c r="C1" s="53"/>
      <c r="D1" s="53"/>
      <c r="E1" s="53"/>
      <c r="F1" s="53"/>
      <c r="G1" s="53"/>
    </row>
    <row r="2" spans="1:7" ht="51" x14ac:dyDescent="0.25">
      <c r="A2" s="163" t="s">
        <v>545</v>
      </c>
      <c r="B2" s="103" t="s">
        <v>323</v>
      </c>
      <c r="C2" s="103" t="s">
        <v>165</v>
      </c>
      <c r="D2" s="103" t="s">
        <v>585</v>
      </c>
      <c r="E2" s="103" t="s">
        <v>171</v>
      </c>
      <c r="F2" s="103" t="s">
        <v>234</v>
      </c>
      <c r="G2" s="103" t="s">
        <v>55</v>
      </c>
    </row>
    <row r="3" spans="1:7" x14ac:dyDescent="0.25">
      <c r="A3" s="24"/>
      <c r="B3" s="102"/>
      <c r="C3" s="102"/>
      <c r="D3" s="102"/>
      <c r="E3" s="102"/>
      <c r="F3" s="102"/>
      <c r="G3" s="102"/>
    </row>
    <row r="4" spans="1:7" x14ac:dyDescent="0.25">
      <c r="A4" s="24"/>
      <c r="B4" s="102"/>
      <c r="C4" s="102"/>
      <c r="D4" s="102"/>
      <c r="E4" s="102"/>
      <c r="F4" s="102"/>
      <c r="G4" s="102"/>
    </row>
    <row r="5" spans="1:7" x14ac:dyDescent="0.25">
      <c r="A5" s="24"/>
      <c r="B5" s="102"/>
      <c r="C5" s="102"/>
      <c r="D5" s="102"/>
      <c r="E5" s="102"/>
      <c r="F5" s="102"/>
      <c r="G5" s="102"/>
    </row>
    <row r="6" spans="1:7" x14ac:dyDescent="0.25">
      <c r="A6" s="24"/>
      <c r="B6" s="102"/>
      <c r="C6" s="102"/>
      <c r="D6" s="102"/>
      <c r="E6" s="102"/>
      <c r="F6" s="102"/>
      <c r="G6" s="102"/>
    </row>
  </sheetData>
  <dataValidations count="2">
    <dataValidation type="list" allowBlank="1" showInputMessage="1" showErrorMessage="1" sqref="B3:B6">
      <formula1>Уровеньдети</formula1>
    </dataValidation>
    <dataValidation type="list" allowBlank="1" showInputMessage="1" showErrorMessage="1" sqref="D3:D6">
      <formula1>Формыдети</formula1>
    </dataValidation>
  </dataValidations>
  <pageMargins left="0.7" right="0.7" top="0.75" bottom="0.75" header="0.3" footer="0.3"/>
  <pageSetup paperSize="9" scale="7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A3:A6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10"/>
  <sheetViews>
    <sheetView zoomScale="90" zoomScaleNormal="90" workbookViewId="0">
      <selection activeCell="A5" sqref="A5"/>
    </sheetView>
  </sheetViews>
  <sheetFormatPr defaultRowHeight="15" x14ac:dyDescent="0.25"/>
  <cols>
    <col min="1" max="1" width="22.5703125" customWidth="1"/>
    <col min="2" max="2" width="33.7109375" customWidth="1"/>
    <col min="3" max="3" width="16.42578125" customWidth="1"/>
    <col min="4" max="4" width="24" customWidth="1"/>
    <col min="5" max="5" width="19" customWidth="1"/>
    <col min="6" max="6" width="19.28515625" customWidth="1"/>
    <col min="7" max="7" width="13.85546875" customWidth="1"/>
    <col min="8" max="8" width="16" customWidth="1"/>
  </cols>
  <sheetData>
    <row r="1" spans="1:7" ht="15.75" x14ac:dyDescent="0.25">
      <c r="A1" s="61" t="s">
        <v>592</v>
      </c>
      <c r="B1" s="2"/>
      <c r="C1" s="2"/>
      <c r="D1" s="2"/>
      <c r="E1" s="2"/>
      <c r="F1" s="2"/>
      <c r="G1" s="2"/>
    </row>
    <row r="3" spans="1:7" ht="15" customHeight="1" x14ac:dyDescent="0.25">
      <c r="A3" s="201" t="s">
        <v>545</v>
      </c>
      <c r="B3" s="263" t="s">
        <v>548</v>
      </c>
      <c r="C3" s="265" t="s">
        <v>418</v>
      </c>
      <c r="D3" s="266"/>
      <c r="E3" s="258" t="s">
        <v>174</v>
      </c>
      <c r="F3" s="259" t="s">
        <v>55</v>
      </c>
    </row>
    <row r="4" spans="1:7" ht="30.75" customHeight="1" x14ac:dyDescent="0.25">
      <c r="A4" s="206"/>
      <c r="B4" s="264"/>
      <c r="C4" s="267"/>
      <c r="D4" s="268"/>
      <c r="E4" s="258"/>
      <c r="F4" s="260"/>
    </row>
    <row r="5" spans="1:7" x14ac:dyDescent="0.25">
      <c r="A5" s="24"/>
      <c r="B5" s="24"/>
      <c r="C5" s="261"/>
      <c r="D5" s="262"/>
      <c r="E5" s="24"/>
      <c r="F5" s="24"/>
    </row>
    <row r="6" spans="1:7" x14ac:dyDescent="0.25">
      <c r="A6" s="24"/>
      <c r="B6" s="24"/>
      <c r="C6" s="261"/>
      <c r="D6" s="262"/>
      <c r="E6" s="24"/>
      <c r="F6" s="24"/>
    </row>
    <row r="7" spans="1:7" x14ac:dyDescent="0.25">
      <c r="A7" s="24"/>
      <c r="B7" s="24"/>
      <c r="C7" s="261"/>
      <c r="D7" s="262"/>
      <c r="E7" s="24"/>
      <c r="F7" s="24"/>
    </row>
    <row r="8" spans="1:7" x14ac:dyDescent="0.25">
      <c r="A8" s="24"/>
      <c r="B8" s="24"/>
      <c r="C8" s="261"/>
      <c r="D8" s="262"/>
      <c r="E8" s="24"/>
      <c r="F8" s="24"/>
    </row>
    <row r="9" spans="1:7" x14ac:dyDescent="0.25">
      <c r="A9" s="24"/>
      <c r="B9" s="24"/>
      <c r="C9" s="261"/>
      <c r="D9" s="262"/>
      <c r="E9" s="24"/>
      <c r="F9" s="24"/>
    </row>
    <row r="10" spans="1:7" x14ac:dyDescent="0.25">
      <c r="A10" s="24"/>
      <c r="B10" s="24"/>
      <c r="C10" s="261"/>
      <c r="D10" s="262"/>
      <c r="E10" s="24"/>
      <c r="F10" s="24"/>
    </row>
  </sheetData>
  <mergeCells count="11">
    <mergeCell ref="E3:E4"/>
    <mergeCell ref="F3:F4"/>
    <mergeCell ref="C10:D10"/>
    <mergeCell ref="A3:A4"/>
    <mergeCell ref="B3:B4"/>
    <mergeCell ref="C3:D4"/>
    <mergeCell ref="C5:D5"/>
    <mergeCell ref="C6:D6"/>
    <mergeCell ref="C7:D7"/>
    <mergeCell ref="C8:D8"/>
    <mergeCell ref="C9:D9"/>
  </mergeCells>
  <pageMargins left="0.25" right="0.25" top="0.75" bottom="0.75" header="0.3" footer="0.3"/>
  <pageSetup paperSize="9" scale="96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ИНСТРУКЦИЯ!$B$187:$B$188</xm:f>
          </x14:formula1>
          <xm:sqref>A5:A10</xm:sqref>
        </x14:dataValidation>
        <x14:dataValidation type="list" allowBlank="1" showInputMessage="1" showErrorMessage="1">
          <x14:formula1>
            <xm:f>ИНСТРУКЦИЯ!$K$147:$K$150</xm:f>
          </x14:formula1>
          <xm:sqref>C5:D10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9"/>
  <sheetViews>
    <sheetView workbookViewId="0">
      <selection sqref="A1:A1048576"/>
    </sheetView>
  </sheetViews>
  <sheetFormatPr defaultRowHeight="15" x14ac:dyDescent="0.25"/>
  <cols>
    <col min="1" max="2" width="27.140625" customWidth="1"/>
    <col min="3" max="3" width="20.28515625" customWidth="1"/>
    <col min="4" max="4" width="28.7109375" customWidth="1"/>
    <col min="5" max="5" width="26.28515625" customWidth="1"/>
    <col min="6" max="6" width="18.7109375" customWidth="1"/>
  </cols>
  <sheetData>
    <row r="1" spans="1:6" ht="15.75" x14ac:dyDescent="0.25">
      <c r="A1" s="61" t="s">
        <v>244</v>
      </c>
    </row>
    <row r="2" spans="1:6" ht="15.75" x14ac:dyDescent="0.25">
      <c r="A2" t="s">
        <v>272</v>
      </c>
      <c r="B2" s="73"/>
    </row>
    <row r="3" spans="1:6" ht="16.5" customHeight="1" x14ac:dyDescent="0.25">
      <c r="A3" s="171" t="s">
        <v>551</v>
      </c>
      <c r="B3" s="6"/>
      <c r="C3" s="6"/>
      <c r="D3" s="6"/>
      <c r="E3" s="6"/>
      <c r="F3" s="6"/>
    </row>
    <row r="4" spans="1:6" x14ac:dyDescent="0.25">
      <c r="A4" s="230" t="s">
        <v>12</v>
      </c>
      <c r="B4" s="231"/>
      <c r="C4" s="232"/>
      <c r="D4" s="230" t="s">
        <v>13</v>
      </c>
      <c r="E4" s="231"/>
      <c r="F4" s="232"/>
    </row>
    <row r="5" spans="1:6" ht="25.5" x14ac:dyDescent="0.25">
      <c r="A5" s="70" t="s">
        <v>245</v>
      </c>
      <c r="B5" s="70" t="s">
        <v>311</v>
      </c>
      <c r="C5" s="70" t="s">
        <v>137</v>
      </c>
      <c r="D5" s="70" t="s">
        <v>247</v>
      </c>
      <c r="E5" s="70" t="s">
        <v>311</v>
      </c>
      <c r="F5" s="70" t="s">
        <v>137</v>
      </c>
    </row>
    <row r="6" spans="1:6" x14ac:dyDescent="0.25">
      <c r="A6" s="62"/>
      <c r="B6" s="62"/>
      <c r="C6" s="62"/>
      <c r="D6" s="62"/>
      <c r="E6" s="62"/>
      <c r="F6" s="62"/>
    </row>
    <row r="7" spans="1:6" x14ac:dyDescent="0.25">
      <c r="A7" s="62"/>
      <c r="B7" s="62"/>
      <c r="C7" s="62"/>
      <c r="D7" s="62"/>
      <c r="E7" s="62"/>
      <c r="F7" s="62"/>
    </row>
    <row r="8" spans="1:6" x14ac:dyDescent="0.25">
      <c r="A8" s="62"/>
      <c r="B8" s="62"/>
      <c r="C8" s="62"/>
      <c r="D8" s="62"/>
      <c r="E8" s="62"/>
      <c r="F8" s="62"/>
    </row>
    <row r="9" spans="1:6" x14ac:dyDescent="0.25">
      <c r="A9" s="33"/>
      <c r="B9" s="33"/>
      <c r="C9" s="33"/>
      <c r="D9" s="33"/>
      <c r="E9" s="33"/>
      <c r="F9" s="33"/>
    </row>
  </sheetData>
  <mergeCells count="2">
    <mergeCell ref="A4:C4"/>
    <mergeCell ref="D4:F4"/>
  </mergeCells>
  <pageMargins left="0.7" right="0.7" top="0.75" bottom="0.75" header="0.3" footer="0.3"/>
  <pageSetup paperSize="9" scale="83" orientation="landscape" horizontalDpi="0" verticalDpi="0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G6"/>
  <sheetViews>
    <sheetView workbookViewId="0">
      <selection activeCell="A3" sqref="A3"/>
    </sheetView>
  </sheetViews>
  <sheetFormatPr defaultRowHeight="15" x14ac:dyDescent="0.25"/>
  <cols>
    <col min="1" max="1" width="31.7109375" customWidth="1"/>
    <col min="2" max="2" width="26.28515625" customWidth="1"/>
    <col min="3" max="3" width="37.42578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7" ht="15.75" x14ac:dyDescent="0.25">
      <c r="A1" s="53" t="s">
        <v>434</v>
      </c>
      <c r="B1" s="53"/>
    </row>
    <row r="2" spans="1:7" ht="36.75" customHeight="1" x14ac:dyDescent="0.25">
      <c r="A2" s="103" t="s">
        <v>323</v>
      </c>
      <c r="B2" s="163" t="s">
        <v>545</v>
      </c>
      <c r="C2" s="103" t="s">
        <v>165</v>
      </c>
      <c r="D2" s="103" t="s">
        <v>585</v>
      </c>
      <c r="E2" s="103" t="s">
        <v>171</v>
      </c>
      <c r="F2" s="103" t="s">
        <v>234</v>
      </c>
      <c r="G2" s="103" t="s">
        <v>55</v>
      </c>
    </row>
    <row r="3" spans="1:7" x14ac:dyDescent="0.25">
      <c r="A3" s="102"/>
      <c r="B3" s="180"/>
      <c r="C3" s="102"/>
      <c r="D3" s="102"/>
      <c r="E3" s="102"/>
      <c r="F3" s="102"/>
      <c r="G3" s="102"/>
    </row>
    <row r="4" spans="1:7" x14ac:dyDescent="0.25">
      <c r="A4" s="102"/>
      <c r="B4" s="180"/>
      <c r="C4" s="102"/>
      <c r="D4" s="102"/>
      <c r="E4" s="102"/>
      <c r="F4" s="102"/>
      <c r="G4" s="102"/>
    </row>
    <row r="5" spans="1:7" x14ac:dyDescent="0.25">
      <c r="A5" s="102"/>
      <c r="B5" s="180"/>
      <c r="C5" s="102"/>
      <c r="D5" s="102"/>
      <c r="E5" s="102"/>
      <c r="F5" s="102"/>
      <c r="G5" s="102"/>
    </row>
    <row r="6" spans="1:7" x14ac:dyDescent="0.25">
      <c r="A6" s="102"/>
      <c r="B6" s="180"/>
      <c r="C6" s="102"/>
      <c r="D6" s="102"/>
      <c r="E6" s="102"/>
      <c r="F6" s="102"/>
      <c r="G6" s="102"/>
    </row>
  </sheetData>
  <dataValidations count="2">
    <dataValidation type="list" allowBlank="1" showInputMessage="1" showErrorMessage="1" sqref="D3:D6">
      <formula1>Формыдети</formula1>
    </dataValidation>
    <dataValidation type="list" allowBlank="1" showInputMessage="1" showErrorMessage="1" sqref="A3:A6">
      <formula1>Уровеньдети</formula1>
    </dataValidation>
  </dataValidations>
  <pageMargins left="0.7" right="0.7" top="0.75" bottom="0.75" header="0.3" footer="0.3"/>
  <pageSetup paperSize="9" scale="7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B3:B6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8"/>
  <sheetViews>
    <sheetView zoomScaleNormal="100" workbookViewId="0">
      <selection activeCell="A3" sqref="A3"/>
    </sheetView>
  </sheetViews>
  <sheetFormatPr defaultRowHeight="15" x14ac:dyDescent="0.25"/>
  <cols>
    <col min="1" max="1" width="19.28515625" customWidth="1"/>
    <col min="2" max="2" width="24.85546875" customWidth="1"/>
    <col min="3" max="3" width="32.42578125" customWidth="1"/>
    <col min="4" max="4" width="23" customWidth="1"/>
    <col min="5" max="5" width="30.28515625" customWidth="1"/>
    <col min="6" max="6" width="14.85546875" customWidth="1"/>
    <col min="7" max="7" width="26.85546875" customWidth="1"/>
    <col min="8" max="8" width="25" customWidth="1"/>
    <col min="9" max="9" width="39.85546875" customWidth="1"/>
  </cols>
  <sheetData>
    <row r="1" spans="1:19" s="10" customFormat="1" ht="34.5" customHeight="1" x14ac:dyDescent="0.25">
      <c r="A1" s="218" t="s">
        <v>437</v>
      </c>
      <c r="B1" s="218"/>
      <c r="C1" s="218"/>
      <c r="D1" s="218"/>
      <c r="E1" s="218"/>
      <c r="F1" s="218"/>
      <c r="G1" s="218"/>
      <c r="H1" s="218"/>
      <c r="I1" s="218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45" customHeight="1" x14ac:dyDescent="0.25">
      <c r="A2" s="163" t="s">
        <v>545</v>
      </c>
      <c r="B2" s="22" t="s">
        <v>140</v>
      </c>
      <c r="C2" s="163" t="s">
        <v>582</v>
      </c>
      <c r="D2" s="22" t="s">
        <v>271</v>
      </c>
      <c r="E2" s="43" t="s">
        <v>270</v>
      </c>
      <c r="F2" s="22" t="s">
        <v>141</v>
      </c>
      <c r="G2" s="22" t="s">
        <v>3</v>
      </c>
      <c r="H2" s="22" t="s">
        <v>142</v>
      </c>
      <c r="I2" s="22" t="s">
        <v>4</v>
      </c>
    </row>
    <row r="3" spans="1:19" x14ac:dyDescent="0.25">
      <c r="A3" s="24"/>
      <c r="B3" s="27"/>
      <c r="C3" s="52"/>
      <c r="D3" s="52"/>
      <c r="E3" s="52"/>
      <c r="F3" s="27"/>
      <c r="G3" s="27"/>
      <c r="H3" s="27"/>
      <c r="I3" s="27"/>
    </row>
    <row r="4" spans="1:19" x14ac:dyDescent="0.25">
      <c r="A4" s="24"/>
      <c r="B4" s="52"/>
      <c r="C4" s="52"/>
      <c r="D4" s="52"/>
      <c r="E4" s="52"/>
      <c r="F4" s="52"/>
      <c r="G4" s="52"/>
      <c r="H4" s="52"/>
      <c r="I4" s="52"/>
    </row>
    <row r="5" spans="1:19" x14ac:dyDescent="0.25">
      <c r="A5" s="24"/>
      <c r="B5" s="27"/>
      <c r="C5" s="52"/>
      <c r="D5" s="52"/>
      <c r="E5" s="52"/>
      <c r="F5" s="27"/>
      <c r="G5" s="27"/>
      <c r="H5" s="27"/>
      <c r="I5" s="27"/>
    </row>
    <row r="6" spans="1:19" x14ac:dyDescent="0.25">
      <c r="A6" s="24"/>
      <c r="B6" s="66"/>
      <c r="C6" s="52"/>
      <c r="D6" s="66"/>
      <c r="E6" s="52"/>
      <c r="F6" s="66"/>
      <c r="G6" s="66"/>
      <c r="H6" s="66"/>
      <c r="I6" s="66"/>
    </row>
    <row r="7" spans="1:19" x14ac:dyDescent="0.25">
      <c r="A7" s="24"/>
      <c r="B7" s="27"/>
      <c r="C7" s="52"/>
      <c r="D7" s="69"/>
      <c r="E7" s="52"/>
      <c r="F7" s="27"/>
      <c r="H7" s="27"/>
      <c r="I7" s="27"/>
    </row>
    <row r="8" spans="1:19" x14ac:dyDescent="0.25">
      <c r="A8" s="24"/>
      <c r="B8" s="27"/>
      <c r="C8" s="52"/>
      <c r="D8" s="69"/>
      <c r="E8" s="52"/>
      <c r="F8" s="27"/>
      <c r="G8" s="27"/>
      <c r="H8" s="27"/>
      <c r="I8" s="27"/>
    </row>
  </sheetData>
  <mergeCells count="1">
    <mergeCell ref="A1:I1"/>
  </mergeCells>
  <dataValidations count="1">
    <dataValidation type="list" allowBlank="1" showInputMessage="1" showErrorMessage="1" sqref="E3:E8">
      <formula1>Инновационнаядеятельность</formula1>
    </dataValidation>
  </dataValidations>
  <pageMargins left="0.7" right="0.7" top="0.75" bottom="0.75" header="0.3" footer="0.3"/>
  <pageSetup paperSize="9" scale="7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ИНСТРУКЦИЯ!$M$136:$M$137</xm:f>
          </x14:formula1>
          <xm:sqref>C3:C8</xm:sqref>
        </x14:dataValidation>
        <x14:dataValidation type="list" allowBlank="1" showInputMessage="1" showErrorMessage="1">
          <x14:formula1>
            <xm:f>ИНСТРУКЦИЯ!$B$187:$B$188</xm:f>
          </x14:formula1>
          <xm:sqref>A3:A8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G6"/>
  <sheetViews>
    <sheetView workbookViewId="0">
      <selection activeCell="B3" sqref="B3"/>
    </sheetView>
  </sheetViews>
  <sheetFormatPr defaultRowHeight="15" x14ac:dyDescent="0.25"/>
  <cols>
    <col min="1" max="1" width="31.7109375" customWidth="1"/>
    <col min="2" max="2" width="26.28515625" customWidth="1"/>
    <col min="3" max="3" width="33.5703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7" ht="15.75" x14ac:dyDescent="0.25">
      <c r="A1" s="53" t="s">
        <v>435</v>
      </c>
      <c r="B1" s="53"/>
    </row>
    <row r="2" spans="1:7" ht="38.25" x14ac:dyDescent="0.25">
      <c r="A2" s="103" t="s">
        <v>305</v>
      </c>
      <c r="B2" s="163" t="s">
        <v>545</v>
      </c>
      <c r="C2" s="103" t="s">
        <v>165</v>
      </c>
      <c r="D2" s="103" t="s">
        <v>322</v>
      </c>
      <c r="E2" s="103" t="s">
        <v>171</v>
      </c>
      <c r="F2" s="103" t="s">
        <v>234</v>
      </c>
      <c r="G2" s="103" t="s">
        <v>55</v>
      </c>
    </row>
    <row r="3" spans="1:7" x14ac:dyDescent="0.25">
      <c r="A3" s="102"/>
      <c r="B3" s="180"/>
      <c r="C3" s="102"/>
      <c r="D3" s="102"/>
      <c r="E3" s="102"/>
      <c r="F3" s="102"/>
      <c r="G3" s="102"/>
    </row>
    <row r="4" spans="1:7" x14ac:dyDescent="0.25">
      <c r="A4" s="106"/>
      <c r="B4" s="180"/>
      <c r="C4" s="102"/>
      <c r="D4" s="102"/>
      <c r="E4" s="102"/>
      <c r="F4" s="102"/>
      <c r="G4" s="102"/>
    </row>
    <row r="5" spans="1:7" x14ac:dyDescent="0.25">
      <c r="A5" s="106"/>
      <c r="B5" s="180"/>
      <c r="C5" s="102"/>
      <c r="D5" s="102"/>
      <c r="E5" s="102"/>
      <c r="F5" s="102"/>
      <c r="G5" s="102"/>
    </row>
    <row r="6" spans="1:7" x14ac:dyDescent="0.25">
      <c r="A6" s="106"/>
      <c r="B6" s="180"/>
      <c r="C6" s="102"/>
      <c r="D6" s="102"/>
      <c r="E6" s="102"/>
      <c r="F6" s="102"/>
      <c r="G6" s="102"/>
    </row>
  </sheetData>
  <dataValidations count="2">
    <dataValidation type="list" allowBlank="1" showInputMessage="1" showErrorMessage="1" sqref="D3:D6">
      <formula1>Формымероприятий</formula1>
    </dataValidation>
    <dataValidation type="list" allowBlank="1" showInputMessage="1" showErrorMessage="1" sqref="A3:A6">
      <formula1>Уровни</formula1>
    </dataValidation>
  </dataValidations>
  <pageMargins left="0.7" right="0.7" top="0.75" bottom="0.75" header="0.3" footer="0.3"/>
  <pageSetup paperSize="9" scale="7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B3:B6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D9"/>
  <sheetViews>
    <sheetView workbookViewId="0">
      <selection activeCell="A3" sqref="A3"/>
    </sheetView>
  </sheetViews>
  <sheetFormatPr defaultRowHeight="15" x14ac:dyDescent="0.25"/>
  <cols>
    <col min="1" max="1" width="49.42578125" customWidth="1"/>
    <col min="2" max="2" width="41.28515625" customWidth="1"/>
    <col min="3" max="3" width="44.28515625" customWidth="1"/>
    <col min="4" max="4" width="31.140625" customWidth="1"/>
  </cols>
  <sheetData>
    <row r="1" spans="1:4" ht="18" customHeight="1" x14ac:dyDescent="0.25">
      <c r="A1" s="61" t="s">
        <v>495</v>
      </c>
    </row>
    <row r="2" spans="1:4" ht="32.25" customHeight="1" x14ac:dyDescent="0.25">
      <c r="A2" s="112" t="s">
        <v>334</v>
      </c>
      <c r="B2" s="103" t="s">
        <v>165</v>
      </c>
      <c r="C2" s="112" t="s">
        <v>389</v>
      </c>
      <c r="D2" s="112" t="s">
        <v>259</v>
      </c>
    </row>
    <row r="3" spans="1:4" x14ac:dyDescent="0.25">
      <c r="A3" s="24"/>
      <c r="B3" s="24"/>
      <c r="C3" s="24"/>
      <c r="D3" s="24"/>
    </row>
    <row r="4" spans="1:4" x14ac:dyDescent="0.25">
      <c r="A4" s="24"/>
      <c r="B4" s="24"/>
      <c r="C4" s="24"/>
      <c r="D4" s="24"/>
    </row>
    <row r="5" spans="1:4" x14ac:dyDescent="0.25">
      <c r="A5" s="24"/>
      <c r="B5" s="24"/>
      <c r="C5" s="24"/>
      <c r="D5" s="24"/>
    </row>
    <row r="6" spans="1:4" x14ac:dyDescent="0.25">
      <c r="A6" s="24"/>
      <c r="B6" s="24"/>
      <c r="C6" s="24"/>
      <c r="D6" s="24"/>
    </row>
    <row r="7" spans="1:4" x14ac:dyDescent="0.25">
      <c r="A7" s="24"/>
      <c r="B7" s="24"/>
      <c r="C7" s="24"/>
      <c r="D7" s="24"/>
    </row>
    <row r="8" spans="1:4" x14ac:dyDescent="0.25">
      <c r="A8" s="24"/>
      <c r="B8" s="24"/>
      <c r="C8" s="24"/>
      <c r="D8" s="24"/>
    </row>
    <row r="9" spans="1:4" x14ac:dyDescent="0.25">
      <c r="A9" s="24"/>
      <c r="B9" s="24"/>
      <c r="C9" s="24"/>
      <c r="D9" s="24"/>
    </row>
  </sheetData>
  <dataValidations count="1">
    <dataValidation type="list" allowBlank="1" showInputMessage="1" showErrorMessage="1" sqref="A3:A9">
      <formula1>Соцпартнеры</formula1>
    </dataValidation>
  </dataValidations>
  <pageMargins left="0.7" right="0.7" top="0.75" bottom="0.75" header="0.3" footer="0.3"/>
  <pageSetup paperSize="9" scale="78" orientation="landscape" horizontalDpi="0" verticalDpi="0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19"/>
  <sheetViews>
    <sheetView workbookViewId="0">
      <selection activeCell="A33" sqref="A33"/>
    </sheetView>
  </sheetViews>
  <sheetFormatPr defaultRowHeight="15" x14ac:dyDescent="0.25"/>
  <cols>
    <col min="1" max="1" width="120" customWidth="1"/>
    <col min="2" max="2" width="20" customWidth="1"/>
    <col min="3" max="3" width="9.140625" customWidth="1"/>
  </cols>
  <sheetData>
    <row r="1" spans="1:2" ht="15.75" x14ac:dyDescent="0.25">
      <c r="A1" s="251" t="s">
        <v>241</v>
      </c>
      <c r="B1" s="251"/>
    </row>
    <row r="2" spans="1:2" x14ac:dyDescent="0.25">
      <c r="A2" s="271" t="s">
        <v>384</v>
      </c>
      <c r="B2" s="271"/>
    </row>
    <row r="3" spans="1:2" x14ac:dyDescent="0.25">
      <c r="A3" s="77" t="s">
        <v>286</v>
      </c>
      <c r="B3" s="77" t="s">
        <v>6</v>
      </c>
    </row>
    <row r="4" spans="1:2" x14ac:dyDescent="0.25">
      <c r="A4" s="85" t="s">
        <v>383</v>
      </c>
      <c r="B4" s="86"/>
    </row>
    <row r="5" spans="1:2" ht="15" customHeight="1" x14ac:dyDescent="0.25">
      <c r="A5" s="88" t="s">
        <v>382</v>
      </c>
      <c r="B5" s="91"/>
    </row>
    <row r="6" spans="1:2" ht="15" customHeight="1" x14ac:dyDescent="0.25">
      <c r="A6" s="272" t="s">
        <v>288</v>
      </c>
      <c r="B6" s="273"/>
    </row>
    <row r="7" spans="1:2" ht="27.75" customHeight="1" x14ac:dyDescent="0.25">
      <c r="A7" s="89" t="s">
        <v>331</v>
      </c>
      <c r="B7" s="26"/>
    </row>
    <row r="8" spans="1:2" ht="15.75" customHeight="1" x14ac:dyDescent="0.25">
      <c r="A8" s="85" t="s">
        <v>290</v>
      </c>
      <c r="B8" s="26"/>
    </row>
    <row r="9" spans="1:2" x14ac:dyDescent="0.25">
      <c r="A9" s="85" t="s">
        <v>287</v>
      </c>
      <c r="B9" s="26"/>
    </row>
    <row r="10" spans="1:2" x14ac:dyDescent="0.25">
      <c r="A10" s="274" t="s">
        <v>289</v>
      </c>
      <c r="B10" s="275"/>
    </row>
    <row r="11" spans="1:2" x14ac:dyDescent="0.25">
      <c r="A11" s="90" t="s">
        <v>328</v>
      </c>
      <c r="B11" s="26"/>
    </row>
    <row r="12" spans="1:2" x14ac:dyDescent="0.25">
      <c r="A12" s="172" t="s">
        <v>552</v>
      </c>
      <c r="B12" s="26"/>
    </row>
    <row r="13" spans="1:2" x14ac:dyDescent="0.25">
      <c r="A13" s="269" t="s">
        <v>553</v>
      </c>
      <c r="B13" s="270"/>
    </row>
    <row r="14" spans="1:2" ht="15" customHeight="1" x14ac:dyDescent="0.25">
      <c r="A14" s="119" t="s">
        <v>342</v>
      </c>
      <c r="B14" s="26"/>
    </row>
    <row r="15" spans="1:2" ht="16.5" customHeight="1" x14ac:dyDescent="0.25">
      <c r="A15" s="119" t="s">
        <v>330</v>
      </c>
      <c r="B15" s="26"/>
    </row>
    <row r="16" spans="1:2" ht="16.5" customHeight="1" x14ac:dyDescent="0.25">
      <c r="A16" s="90" t="s">
        <v>516</v>
      </c>
      <c r="B16" s="26"/>
    </row>
    <row r="17" spans="1:2" ht="16.5" customHeight="1" x14ac:dyDescent="0.25">
      <c r="A17" s="90" t="s">
        <v>297</v>
      </c>
      <c r="B17" s="26"/>
    </row>
    <row r="18" spans="1:2" ht="18" customHeight="1" x14ac:dyDescent="0.25">
      <c r="A18" s="90" t="s">
        <v>515</v>
      </c>
      <c r="B18" s="26"/>
    </row>
    <row r="19" spans="1:2" x14ac:dyDescent="0.25">
      <c r="A19" s="90" t="s">
        <v>302</v>
      </c>
      <c r="B19" s="26"/>
    </row>
  </sheetData>
  <mergeCells count="5">
    <mergeCell ref="A13:B13"/>
    <mergeCell ref="A1:B1"/>
    <mergeCell ref="A2:B2"/>
    <mergeCell ref="A6:B6"/>
    <mergeCell ref="A10:B10"/>
  </mergeCells>
  <pageMargins left="0.7" right="0.7" top="0.75" bottom="0.75" header="0.3" footer="0.3"/>
  <pageSetup paperSize="9" scale="93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6"/>
  <sheetViews>
    <sheetView workbookViewId="0">
      <selection activeCell="A9" sqref="A9"/>
    </sheetView>
  </sheetViews>
  <sheetFormatPr defaultRowHeight="15" x14ac:dyDescent="0.25"/>
  <cols>
    <col min="1" max="1" width="13.85546875" customWidth="1"/>
    <col min="2" max="2" width="28.7109375" customWidth="1"/>
    <col min="3" max="3" width="41.28515625" customWidth="1"/>
    <col min="4" max="4" width="41.85546875" bestFit="1" customWidth="1"/>
    <col min="5" max="5" width="29.140625" customWidth="1"/>
    <col min="6" max="6" width="18.28515625" customWidth="1"/>
    <col min="7" max="7" width="18.5703125" customWidth="1"/>
    <col min="8" max="8" width="17" customWidth="1"/>
  </cols>
  <sheetData>
    <row r="1" spans="1:8" x14ac:dyDescent="0.25">
      <c r="A1" s="181" t="s">
        <v>593</v>
      </c>
      <c r="B1" s="181"/>
      <c r="C1" s="181"/>
      <c r="D1" s="181"/>
      <c r="E1" s="181"/>
      <c r="F1" s="10"/>
      <c r="G1" s="10"/>
      <c r="H1" s="10"/>
    </row>
    <row r="2" spans="1:8" ht="49.5" customHeight="1" x14ac:dyDescent="0.25">
      <c r="A2" s="163" t="s">
        <v>545</v>
      </c>
      <c r="B2" s="114" t="s">
        <v>165</v>
      </c>
      <c r="C2" s="114" t="s">
        <v>385</v>
      </c>
      <c r="D2" s="112" t="s">
        <v>388</v>
      </c>
      <c r="E2" s="112" t="s">
        <v>386</v>
      </c>
    </row>
    <row r="3" spans="1:8" ht="15" customHeight="1" x14ac:dyDescent="0.25">
      <c r="A3" s="24"/>
      <c r="B3" s="24"/>
      <c r="D3" s="24"/>
      <c r="E3" s="24"/>
    </row>
    <row r="4" spans="1:8" ht="15" customHeight="1" x14ac:dyDescent="0.25">
      <c r="A4" s="24"/>
      <c r="B4" s="24"/>
      <c r="C4" s="24"/>
      <c r="D4" s="24"/>
      <c r="E4" s="24"/>
    </row>
    <row r="5" spans="1:8" ht="15" customHeight="1" x14ac:dyDescent="0.25">
      <c r="A5" s="24"/>
      <c r="B5" s="24"/>
      <c r="C5" s="24"/>
      <c r="D5" s="24"/>
      <c r="E5" s="24"/>
    </row>
    <row r="6" spans="1:8" ht="14.25" customHeight="1" x14ac:dyDescent="0.25">
      <c r="A6" s="24"/>
      <c r="B6" s="24"/>
      <c r="C6" s="24"/>
      <c r="D6" s="24"/>
      <c r="E6" s="24"/>
    </row>
    <row r="7" spans="1:8" ht="15.75" customHeight="1" x14ac:dyDescent="0.25">
      <c r="A7" s="24"/>
      <c r="B7" s="24"/>
      <c r="C7" s="24"/>
      <c r="D7" s="24"/>
      <c r="E7" s="24"/>
    </row>
    <row r="8" spans="1:8" x14ac:dyDescent="0.25">
      <c r="A8" s="24"/>
      <c r="B8" s="24"/>
      <c r="C8" s="24"/>
      <c r="D8" s="24"/>
      <c r="E8" s="24"/>
    </row>
    <row r="9" spans="1:8" x14ac:dyDescent="0.25">
      <c r="A9" s="24"/>
      <c r="B9" s="24"/>
      <c r="C9" s="24"/>
      <c r="D9" s="24"/>
      <c r="E9" s="24"/>
    </row>
    <row r="11" spans="1:8" ht="27.75" customHeight="1" x14ac:dyDescent="0.25"/>
    <row r="12" spans="1:8" ht="15" customHeight="1" x14ac:dyDescent="0.25"/>
    <row r="13" spans="1:8" ht="16.5" customHeight="1" x14ac:dyDescent="0.25"/>
    <row r="14" spans="1:8" ht="16.5" customHeight="1" x14ac:dyDescent="0.25"/>
    <row r="15" spans="1:8" ht="16.5" customHeight="1" x14ac:dyDescent="0.25"/>
    <row r="16" spans="1:8" ht="18" customHeight="1" x14ac:dyDescent="0.25"/>
  </sheetData>
  <pageMargins left="0.7" right="0.7" top="0.75" bottom="0.75" header="0.3" footer="0.3"/>
  <pageSetup paperSize="9" scale="93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A3:A9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C9"/>
  <sheetViews>
    <sheetView workbookViewId="0">
      <selection activeCell="B18" sqref="B18"/>
    </sheetView>
  </sheetViews>
  <sheetFormatPr defaultRowHeight="15" x14ac:dyDescent="0.25"/>
  <cols>
    <col min="1" max="1" width="28.28515625" customWidth="1"/>
    <col min="2" max="2" width="33" customWidth="1"/>
    <col min="3" max="3" width="34.42578125" customWidth="1"/>
  </cols>
  <sheetData>
    <row r="1" spans="1:3" ht="15.75" x14ac:dyDescent="0.25">
      <c r="A1" s="82" t="s">
        <v>536</v>
      </c>
      <c r="C1" s="59"/>
    </row>
    <row r="2" spans="1:3" ht="28.5" customHeight="1" x14ac:dyDescent="0.25">
      <c r="A2" s="276" t="s">
        <v>64</v>
      </c>
      <c r="B2" s="219" t="s">
        <v>367</v>
      </c>
      <c r="C2" s="225"/>
    </row>
    <row r="3" spans="1:3" ht="12" customHeight="1" x14ac:dyDescent="0.25">
      <c r="A3" s="277"/>
      <c r="B3" s="80" t="s">
        <v>12</v>
      </c>
      <c r="C3" s="77" t="s">
        <v>13</v>
      </c>
    </row>
    <row r="4" spans="1:3" x14ac:dyDescent="0.25">
      <c r="A4" s="33" t="s">
        <v>68</v>
      </c>
      <c r="B4" s="34"/>
      <c r="C4" s="34"/>
    </row>
    <row r="5" spans="1:3" x14ac:dyDescent="0.25">
      <c r="A5" s="33" t="s">
        <v>66</v>
      </c>
      <c r="B5" s="34"/>
      <c r="C5" s="34"/>
    </row>
    <row r="6" spans="1:3" x14ac:dyDescent="0.25">
      <c r="A6" s="33" t="s">
        <v>67</v>
      </c>
      <c r="B6" s="34"/>
      <c r="C6" s="34"/>
    </row>
    <row r="7" spans="1:3" x14ac:dyDescent="0.25">
      <c r="A7" s="33" t="s">
        <v>69</v>
      </c>
      <c r="B7" s="34"/>
      <c r="C7" s="34"/>
    </row>
    <row r="8" spans="1:3" x14ac:dyDescent="0.25">
      <c r="A8" s="33" t="s">
        <v>70</v>
      </c>
      <c r="B8" s="34"/>
      <c r="C8" s="34"/>
    </row>
    <row r="9" spans="1:3" x14ac:dyDescent="0.25">
      <c r="A9" s="33" t="s">
        <v>236</v>
      </c>
      <c r="B9" s="34"/>
      <c r="C9" s="34"/>
    </row>
  </sheetData>
  <mergeCells count="2">
    <mergeCell ref="A2:A3"/>
    <mergeCell ref="B2:C2"/>
  </mergeCells>
  <pageMargins left="0.7" right="0.7" top="0.75" bottom="0.75" header="0.3" footer="0.3"/>
  <pageSetup paperSize="9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0"/>
  <sheetViews>
    <sheetView workbookViewId="0">
      <selection activeCell="A10" sqref="A10"/>
    </sheetView>
  </sheetViews>
  <sheetFormatPr defaultRowHeight="15" x14ac:dyDescent="0.25"/>
  <cols>
    <col min="1" max="1" width="12.140625" customWidth="1"/>
    <col min="2" max="2" width="40.7109375" customWidth="1"/>
    <col min="3" max="3" width="25" customWidth="1"/>
    <col min="4" max="4" width="12.7109375" customWidth="1"/>
    <col min="5" max="5" width="16" customWidth="1"/>
    <col min="6" max="6" width="12.7109375" customWidth="1"/>
    <col min="7" max="7" width="15.28515625" customWidth="1"/>
    <col min="8" max="8" width="12.7109375" customWidth="1"/>
    <col min="9" max="9" width="15.42578125" customWidth="1"/>
    <col min="10" max="10" width="12.7109375" customWidth="1"/>
    <col min="11" max="11" width="15.42578125" customWidth="1"/>
  </cols>
  <sheetData>
    <row r="1" spans="1:12" ht="15.75" x14ac:dyDescent="0.25">
      <c r="A1" s="182" t="s">
        <v>517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</row>
    <row r="2" spans="1:12" ht="15.75" x14ac:dyDescent="0.25">
      <c r="A2" s="183" t="s">
        <v>242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71"/>
    </row>
    <row r="3" spans="1:12" ht="39" customHeight="1" x14ac:dyDescent="0.25">
      <c r="A3" s="278" t="s">
        <v>594</v>
      </c>
      <c r="B3" s="201" t="s">
        <v>329</v>
      </c>
      <c r="C3" s="201" t="s">
        <v>64</v>
      </c>
      <c r="D3" s="219" t="s">
        <v>187</v>
      </c>
      <c r="E3" s="225"/>
      <c r="F3" s="219" t="s">
        <v>136</v>
      </c>
      <c r="G3" s="225"/>
      <c r="H3" s="280" t="s">
        <v>185</v>
      </c>
      <c r="I3" s="281"/>
      <c r="J3" s="219" t="s">
        <v>184</v>
      </c>
      <c r="K3" s="225"/>
    </row>
    <row r="4" spans="1:12" ht="73.5" customHeight="1" x14ac:dyDescent="0.25">
      <c r="A4" s="279"/>
      <c r="B4" s="202"/>
      <c r="C4" s="203"/>
      <c r="D4" s="55" t="s">
        <v>73</v>
      </c>
      <c r="E4" s="55" t="s">
        <v>455</v>
      </c>
      <c r="F4" s="55" t="s">
        <v>73</v>
      </c>
      <c r="G4" s="55" t="s">
        <v>455</v>
      </c>
      <c r="H4" s="55" t="s">
        <v>73</v>
      </c>
      <c r="I4" s="55" t="s">
        <v>455</v>
      </c>
      <c r="J4" s="55" t="s">
        <v>73</v>
      </c>
      <c r="K4" s="55" t="s">
        <v>455</v>
      </c>
    </row>
    <row r="5" spans="1:12" x14ac:dyDescent="0.25">
      <c r="A5" s="24"/>
      <c r="B5" s="33"/>
      <c r="C5" s="33" t="s">
        <v>68</v>
      </c>
      <c r="D5" s="33"/>
      <c r="E5" s="33"/>
      <c r="F5" s="33"/>
      <c r="G5" s="33"/>
      <c r="H5" s="33"/>
      <c r="I5" s="33"/>
      <c r="J5" s="33"/>
      <c r="K5" s="33"/>
    </row>
    <row r="6" spans="1:12" x14ac:dyDescent="0.25">
      <c r="A6" s="24"/>
      <c r="B6" s="33"/>
      <c r="C6" s="33" t="s">
        <v>66</v>
      </c>
      <c r="D6" s="33"/>
      <c r="E6" s="33"/>
      <c r="F6" s="33"/>
      <c r="G6" s="33"/>
      <c r="H6" s="33"/>
      <c r="I6" s="33"/>
      <c r="J6" s="33"/>
      <c r="K6" s="33"/>
    </row>
    <row r="7" spans="1:12" ht="15" customHeight="1" x14ac:dyDescent="0.25">
      <c r="A7" s="24"/>
      <c r="B7" s="33"/>
      <c r="C7" s="33" t="s">
        <v>67</v>
      </c>
      <c r="D7" s="33"/>
      <c r="E7" s="33"/>
      <c r="F7" s="33"/>
      <c r="G7" s="33"/>
      <c r="H7" s="33"/>
      <c r="I7" s="33"/>
      <c r="J7" s="33"/>
      <c r="K7" s="33"/>
    </row>
    <row r="8" spans="1:12" ht="15" customHeight="1" x14ac:dyDescent="0.25">
      <c r="A8" s="24"/>
      <c r="B8" s="33"/>
      <c r="C8" s="33" t="s">
        <v>69</v>
      </c>
      <c r="D8" s="33"/>
      <c r="E8" s="33"/>
      <c r="F8" s="33"/>
      <c r="G8" s="33"/>
      <c r="H8" s="33"/>
      <c r="I8" s="33"/>
      <c r="J8" s="33"/>
      <c r="K8" s="33"/>
    </row>
    <row r="9" spans="1:12" ht="15" customHeight="1" x14ac:dyDescent="0.25">
      <c r="A9" s="24"/>
      <c r="B9" s="33"/>
      <c r="C9" s="33" t="s">
        <v>70</v>
      </c>
      <c r="D9" s="33"/>
      <c r="E9" s="33"/>
      <c r="F9" s="33"/>
      <c r="G9" s="33"/>
      <c r="H9" s="33"/>
      <c r="I9" s="33"/>
      <c r="J9" s="33"/>
      <c r="K9" s="33"/>
    </row>
    <row r="10" spans="1:12" ht="15" customHeight="1" x14ac:dyDescent="0.25">
      <c r="A10" s="24"/>
      <c r="B10" s="33"/>
      <c r="C10" s="33" t="s">
        <v>236</v>
      </c>
      <c r="D10" s="33"/>
      <c r="E10" s="33"/>
      <c r="F10" s="33"/>
      <c r="G10" s="33"/>
      <c r="H10" s="33"/>
      <c r="I10" s="33"/>
      <c r="J10" s="33"/>
      <c r="K10" s="33"/>
    </row>
  </sheetData>
  <mergeCells count="7">
    <mergeCell ref="A3:A4"/>
    <mergeCell ref="H3:I3"/>
    <mergeCell ref="J3:K3"/>
    <mergeCell ref="B3:B4"/>
    <mergeCell ref="C3:C4"/>
    <mergeCell ref="D3:E3"/>
    <mergeCell ref="F3:G3"/>
  </mergeCells>
  <pageMargins left="0.7" right="0.7" top="0.75" bottom="0.75" header="0.3" footer="0.3"/>
  <pageSetup paperSize="9" scale="6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A5:A10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0"/>
  <sheetViews>
    <sheetView workbookViewId="0">
      <selection activeCell="A10" sqref="A10"/>
    </sheetView>
  </sheetViews>
  <sheetFormatPr defaultRowHeight="15" x14ac:dyDescent="0.25"/>
  <cols>
    <col min="1" max="1" width="14" customWidth="1"/>
    <col min="2" max="2" width="29.140625" customWidth="1"/>
    <col min="3" max="3" width="24.7109375" customWidth="1"/>
    <col min="4" max="6" width="17.7109375" customWidth="1"/>
    <col min="7" max="7" width="18.42578125" customWidth="1"/>
  </cols>
  <sheetData>
    <row r="1" spans="1:8" ht="15.75" x14ac:dyDescent="0.25">
      <c r="A1" s="8" t="s">
        <v>518</v>
      </c>
      <c r="B1" s="8"/>
      <c r="C1" s="8"/>
      <c r="D1" s="8"/>
      <c r="E1" s="8"/>
      <c r="F1" s="8"/>
      <c r="G1" s="8"/>
      <c r="H1" s="53"/>
    </row>
    <row r="2" spans="1:8" ht="15.75" x14ac:dyDescent="0.25">
      <c r="A2" s="100" t="s">
        <v>335</v>
      </c>
      <c r="B2" s="100"/>
      <c r="C2" s="100"/>
      <c r="D2" s="100"/>
      <c r="E2" s="100"/>
      <c r="F2" s="100"/>
      <c r="G2" s="100"/>
    </row>
    <row r="3" spans="1:8" ht="25.5" customHeight="1" x14ac:dyDescent="0.25">
      <c r="A3" s="278" t="s">
        <v>594</v>
      </c>
      <c r="B3" s="201" t="s">
        <v>165</v>
      </c>
      <c r="C3" s="201" t="s">
        <v>64</v>
      </c>
      <c r="D3" s="219" t="s">
        <v>185</v>
      </c>
      <c r="E3" s="225"/>
      <c r="F3" s="219" t="s">
        <v>186</v>
      </c>
      <c r="G3" s="225"/>
    </row>
    <row r="4" spans="1:8" ht="36" customHeight="1" x14ac:dyDescent="0.25">
      <c r="A4" s="279"/>
      <c r="B4" s="203"/>
      <c r="C4" s="203"/>
      <c r="D4" s="55" t="s">
        <v>73</v>
      </c>
      <c r="E4" s="55" t="s">
        <v>137</v>
      </c>
      <c r="F4" s="55" t="s">
        <v>73</v>
      </c>
      <c r="G4" s="55" t="s">
        <v>137</v>
      </c>
    </row>
    <row r="5" spans="1:8" x14ac:dyDescent="0.25">
      <c r="A5" s="24"/>
      <c r="B5" s="33"/>
      <c r="C5" s="33" t="s">
        <v>68</v>
      </c>
      <c r="D5" s="33"/>
      <c r="E5" s="33"/>
      <c r="F5" s="33"/>
      <c r="G5" s="33"/>
    </row>
    <row r="6" spans="1:8" ht="15" customHeight="1" x14ac:dyDescent="0.25">
      <c r="A6" s="24"/>
      <c r="B6" s="33"/>
      <c r="C6" s="33" t="s">
        <v>66</v>
      </c>
      <c r="D6" s="33"/>
      <c r="E6" s="33"/>
      <c r="F6" s="33"/>
      <c r="G6" s="33"/>
    </row>
    <row r="7" spans="1:8" ht="15" customHeight="1" x14ac:dyDescent="0.25">
      <c r="A7" s="24"/>
      <c r="B7" s="33"/>
      <c r="C7" s="33" t="s">
        <v>67</v>
      </c>
      <c r="D7" s="33"/>
      <c r="E7" s="33"/>
      <c r="F7" s="33"/>
      <c r="G7" s="33"/>
    </row>
    <row r="8" spans="1:8" ht="15" customHeight="1" x14ac:dyDescent="0.25">
      <c r="A8" s="24"/>
      <c r="B8" s="33"/>
      <c r="C8" s="33" t="s">
        <v>69</v>
      </c>
      <c r="D8" s="33"/>
      <c r="E8" s="33"/>
      <c r="F8" s="33"/>
      <c r="G8" s="33"/>
    </row>
    <row r="9" spans="1:8" ht="15" customHeight="1" x14ac:dyDescent="0.25">
      <c r="A9" s="24"/>
      <c r="B9" s="33"/>
      <c r="C9" s="33" t="s">
        <v>70</v>
      </c>
      <c r="D9" s="33"/>
      <c r="E9" s="33"/>
      <c r="F9" s="33"/>
      <c r="G9" s="33"/>
    </row>
    <row r="10" spans="1:8" ht="15" customHeight="1" x14ac:dyDescent="0.25">
      <c r="A10" s="24"/>
      <c r="B10" s="33"/>
      <c r="C10" s="33" t="s">
        <v>236</v>
      </c>
      <c r="D10" s="33"/>
      <c r="E10" s="33"/>
      <c r="F10" s="33"/>
      <c r="G10" s="33"/>
    </row>
  </sheetData>
  <mergeCells count="5"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A5:A10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F7"/>
  <sheetViews>
    <sheetView workbookViewId="0">
      <selection activeCell="A4" sqref="A4"/>
    </sheetView>
  </sheetViews>
  <sheetFormatPr defaultRowHeight="15" x14ac:dyDescent="0.25"/>
  <cols>
    <col min="1" max="1" width="31.42578125" customWidth="1"/>
    <col min="2" max="2" width="36.7109375" customWidth="1"/>
    <col min="3" max="3" width="17.7109375" customWidth="1"/>
    <col min="4" max="4" width="30.5703125" customWidth="1"/>
    <col min="5" max="5" width="39.42578125" customWidth="1"/>
    <col min="6" max="6" width="20.140625" customWidth="1"/>
    <col min="9" max="9" width="10" customWidth="1"/>
  </cols>
  <sheetData>
    <row r="1" spans="1:6" ht="15.75" x14ac:dyDescent="0.25">
      <c r="A1" s="282" t="s">
        <v>519</v>
      </c>
      <c r="B1" s="282"/>
      <c r="C1" s="282"/>
      <c r="D1" s="282"/>
      <c r="E1" s="282"/>
      <c r="F1" s="282"/>
    </row>
    <row r="2" spans="1:6" x14ac:dyDescent="0.25">
      <c r="A2" s="230" t="s">
        <v>12</v>
      </c>
      <c r="B2" s="231"/>
      <c r="C2" s="232"/>
      <c r="D2" s="230" t="s">
        <v>13</v>
      </c>
      <c r="E2" s="231"/>
      <c r="F2" s="232"/>
    </row>
    <row r="3" spans="1:6" ht="32.25" customHeight="1" x14ac:dyDescent="0.25">
      <c r="A3" s="55" t="s">
        <v>243</v>
      </c>
      <c r="B3" s="55" t="s">
        <v>199</v>
      </c>
      <c r="C3" s="55" t="s">
        <v>55</v>
      </c>
      <c r="D3" s="70" t="s">
        <v>243</v>
      </c>
      <c r="E3" s="55" t="s">
        <v>199</v>
      </c>
      <c r="F3" s="55" t="s">
        <v>55</v>
      </c>
    </row>
    <row r="4" spans="1:6" x14ac:dyDescent="0.25">
      <c r="A4" s="62"/>
      <c r="B4" s="62"/>
      <c r="C4" s="62"/>
      <c r="D4" s="62"/>
      <c r="E4" s="62"/>
      <c r="F4" s="62"/>
    </row>
    <row r="5" spans="1:6" x14ac:dyDescent="0.25">
      <c r="A5" s="62"/>
      <c r="B5" s="62"/>
      <c r="C5" s="62"/>
      <c r="D5" s="62"/>
      <c r="E5" s="62"/>
      <c r="F5" s="62"/>
    </row>
    <row r="6" spans="1:6" x14ac:dyDescent="0.25">
      <c r="A6" s="62"/>
      <c r="B6" s="62"/>
      <c r="C6" s="62"/>
      <c r="D6" s="62"/>
      <c r="E6" s="62"/>
      <c r="F6" s="62"/>
    </row>
    <row r="7" spans="1:6" x14ac:dyDescent="0.25">
      <c r="A7" s="62"/>
      <c r="B7" s="33"/>
      <c r="C7" s="33"/>
      <c r="D7" s="62"/>
      <c r="E7" s="33"/>
      <c r="F7" s="33"/>
    </row>
  </sheetData>
  <mergeCells count="3">
    <mergeCell ref="A2:C2"/>
    <mergeCell ref="D2:F2"/>
    <mergeCell ref="A1:F1"/>
  </mergeCells>
  <dataValidations count="1">
    <dataValidation type="list" allowBlank="1" showInputMessage="1" showErrorMessage="1" sqref="A4:A7 D4:D7">
      <formula1>Формыдети</formula1>
    </dataValidation>
  </dataValidations>
  <pageMargins left="0.7" right="0.7" top="0.75" bottom="0.75" header="0.3" footer="0.3"/>
  <pageSetup paperSize="9" scale="74" orientation="landscape" horizontalDpi="300" verticalDpi="300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S8"/>
  <sheetViews>
    <sheetView workbookViewId="0">
      <selection activeCell="A4" sqref="A4"/>
    </sheetView>
  </sheetViews>
  <sheetFormatPr defaultRowHeight="15" x14ac:dyDescent="0.25"/>
  <cols>
    <col min="1" max="1" width="11.7109375" customWidth="1"/>
    <col min="2" max="2" width="25.85546875" customWidth="1"/>
    <col min="3" max="3" width="40.85546875" customWidth="1"/>
    <col min="4" max="5" width="34.140625" customWidth="1"/>
    <col min="6" max="6" width="29.7109375" customWidth="1"/>
    <col min="7" max="7" width="24.28515625" customWidth="1"/>
    <col min="8" max="8" width="22.85546875" customWidth="1"/>
  </cols>
  <sheetData>
    <row r="1" spans="1:19" ht="15.75" x14ac:dyDescent="0.25">
      <c r="A1" s="53" t="s">
        <v>520</v>
      </c>
      <c r="B1" s="53"/>
      <c r="C1" s="53"/>
      <c r="D1" s="53"/>
      <c r="E1" s="53"/>
      <c r="F1" s="53"/>
      <c r="G1" s="53"/>
      <c r="H1" s="53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70.5" customHeight="1" x14ac:dyDescent="0.25">
      <c r="A2" s="34" t="s">
        <v>594</v>
      </c>
      <c r="B2" s="55" t="s">
        <v>165</v>
      </c>
      <c r="C2" s="55" t="s">
        <v>323</v>
      </c>
      <c r="D2" s="55" t="s">
        <v>325</v>
      </c>
      <c r="E2" s="141" t="s">
        <v>521</v>
      </c>
      <c r="F2" s="55" t="s">
        <v>171</v>
      </c>
      <c r="G2" s="141" t="s">
        <v>55</v>
      </c>
      <c r="H2" s="55" t="s">
        <v>512</v>
      </c>
    </row>
    <row r="3" spans="1:19" ht="15" customHeight="1" x14ac:dyDescent="0.25">
      <c r="A3" s="219" t="s">
        <v>188</v>
      </c>
      <c r="B3" s="220"/>
      <c r="C3" s="220"/>
      <c r="D3" s="220"/>
      <c r="E3" s="220"/>
      <c r="F3" s="220"/>
      <c r="G3" s="220"/>
      <c r="H3" s="225"/>
    </row>
    <row r="4" spans="1:19" x14ac:dyDescent="0.25">
      <c r="A4" s="24"/>
      <c r="B4" s="33"/>
      <c r="C4" s="33"/>
      <c r="D4" s="33"/>
      <c r="E4" s="33"/>
      <c r="F4" s="33"/>
      <c r="G4" s="33"/>
      <c r="H4" s="33"/>
    </row>
    <row r="5" spans="1:19" x14ac:dyDescent="0.25">
      <c r="A5" s="24"/>
      <c r="B5" s="33"/>
      <c r="C5" s="33"/>
      <c r="D5" s="33"/>
      <c r="E5" s="33"/>
      <c r="F5" s="33"/>
      <c r="G5" s="33"/>
      <c r="H5" s="33"/>
    </row>
    <row r="6" spans="1:19" ht="15" customHeight="1" x14ac:dyDescent="0.25">
      <c r="A6" s="219" t="s">
        <v>189</v>
      </c>
      <c r="B6" s="220"/>
      <c r="C6" s="220"/>
      <c r="D6" s="220"/>
      <c r="E6" s="220"/>
      <c r="F6" s="220"/>
      <c r="G6" s="220"/>
      <c r="H6" s="225"/>
    </row>
    <row r="7" spans="1:19" x14ac:dyDescent="0.25">
      <c r="A7" s="24"/>
      <c r="B7" s="33"/>
      <c r="C7" s="33"/>
      <c r="D7" s="33"/>
      <c r="E7" s="33"/>
      <c r="F7" s="33"/>
      <c r="G7" s="33"/>
      <c r="H7" s="33"/>
    </row>
    <row r="8" spans="1:19" x14ac:dyDescent="0.25">
      <c r="A8" s="24"/>
      <c r="B8" s="33"/>
      <c r="C8" s="33"/>
      <c r="D8" s="33"/>
      <c r="E8" s="33"/>
      <c r="F8" s="33"/>
      <c r="G8" s="33"/>
      <c r="H8" s="33"/>
    </row>
  </sheetData>
  <mergeCells count="2">
    <mergeCell ref="A3:H3"/>
    <mergeCell ref="A6:H6"/>
  </mergeCells>
  <dataValidations count="2">
    <dataValidation type="list" allowBlank="1" showInputMessage="1" showErrorMessage="1" sqref="C4:C5 C7:C8">
      <formula1>Уровеньдети</formula1>
    </dataValidation>
    <dataValidation type="list" allowBlank="1" showInputMessage="1" showErrorMessage="1" sqref="D4:E5 D7:E8">
      <formula1>Формыдети</formula1>
    </dataValidation>
  </dataValidations>
  <pageMargins left="0.7" right="0.7" top="0.75" bottom="0.75" header="0.3" footer="0.3"/>
  <pageSetup paperSize="9" scale="61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A4:A5 A7:A8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U8"/>
  <sheetViews>
    <sheetView zoomScale="90" zoomScaleNormal="90" workbookViewId="0">
      <selection activeCell="A4" sqref="A4"/>
    </sheetView>
  </sheetViews>
  <sheetFormatPr defaultRowHeight="15" x14ac:dyDescent="0.25"/>
  <cols>
    <col min="1" max="1" width="16" customWidth="1"/>
    <col min="2" max="2" width="30.28515625" customWidth="1"/>
    <col min="3" max="3" width="48.42578125" customWidth="1"/>
    <col min="4" max="4" width="38.5703125" customWidth="1"/>
    <col min="5" max="5" width="39.5703125" customWidth="1"/>
    <col min="6" max="6" width="25.85546875" customWidth="1"/>
  </cols>
  <sheetData>
    <row r="1" spans="1:21" ht="15.75" x14ac:dyDescent="0.25">
      <c r="A1" s="53" t="s">
        <v>522</v>
      </c>
      <c r="B1" s="53"/>
      <c r="C1" s="53"/>
      <c r="D1" s="53"/>
      <c r="E1" s="53"/>
      <c r="F1" s="53"/>
      <c r="G1" s="92"/>
      <c r="H1" s="92"/>
      <c r="I1" s="92"/>
      <c r="J1" s="92"/>
      <c r="K1" s="92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53.25" customHeight="1" x14ac:dyDescent="0.25">
      <c r="A2" s="34" t="s">
        <v>594</v>
      </c>
      <c r="B2" s="55" t="s">
        <v>165</v>
      </c>
      <c r="C2" s="70" t="s">
        <v>323</v>
      </c>
      <c r="D2" s="55" t="s">
        <v>324</v>
      </c>
      <c r="E2" s="55" t="s">
        <v>171</v>
      </c>
      <c r="F2" s="55" t="s">
        <v>55</v>
      </c>
    </row>
    <row r="3" spans="1:21" ht="15" customHeight="1" x14ac:dyDescent="0.25">
      <c r="A3" s="219" t="s">
        <v>190</v>
      </c>
      <c r="B3" s="220"/>
      <c r="C3" s="220"/>
      <c r="D3" s="220"/>
      <c r="E3" s="220"/>
      <c r="F3" s="225"/>
    </row>
    <row r="4" spans="1:21" x14ac:dyDescent="0.25">
      <c r="A4" s="24"/>
      <c r="B4" s="33"/>
      <c r="C4" s="33"/>
      <c r="D4" s="33"/>
      <c r="E4" s="33"/>
      <c r="F4" s="33"/>
    </row>
    <row r="5" spans="1:21" x14ac:dyDescent="0.25">
      <c r="A5" s="24"/>
      <c r="B5" s="33"/>
      <c r="C5" s="33"/>
      <c r="D5" s="33"/>
      <c r="E5" s="33"/>
      <c r="F5" s="33"/>
    </row>
    <row r="6" spans="1:21" ht="15" customHeight="1" x14ac:dyDescent="0.25">
      <c r="A6" s="219" t="s">
        <v>191</v>
      </c>
      <c r="B6" s="220"/>
      <c r="C6" s="220"/>
      <c r="D6" s="220"/>
      <c r="E6" s="220"/>
      <c r="F6" s="225"/>
    </row>
    <row r="7" spans="1:21" x14ac:dyDescent="0.25">
      <c r="A7" s="24"/>
      <c r="B7" s="33"/>
      <c r="C7" s="33"/>
      <c r="D7" s="33"/>
      <c r="E7" s="33"/>
      <c r="F7" s="33"/>
    </row>
    <row r="8" spans="1:21" x14ac:dyDescent="0.25">
      <c r="A8" s="24"/>
      <c r="B8" s="33"/>
      <c r="C8" s="33"/>
      <c r="D8" s="33"/>
      <c r="E8" s="33"/>
      <c r="F8" s="33"/>
    </row>
  </sheetData>
  <mergeCells count="2">
    <mergeCell ref="A3:F3"/>
    <mergeCell ref="A6:F6"/>
  </mergeCells>
  <dataValidations count="2">
    <dataValidation type="list" allowBlank="1" showInputMessage="1" showErrorMessage="1" sqref="C4:C5 C7:C8">
      <formula1>Уровни</formula1>
    </dataValidation>
    <dataValidation type="list" allowBlank="1" showInputMessage="1" showErrorMessage="1" sqref="D4:D5 D7:D8">
      <formula1>Формымероприятий</formula1>
    </dataValidation>
  </dataValidations>
  <pageMargins left="0.7" right="0.7" top="0.75" bottom="0.75" header="0.3" footer="0.3"/>
  <pageSetup paperSize="9" scale="71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ИНСТРУКЦИЯ!$B$187:$B$188</xm:f>
          </x14:formula1>
          <xm:sqref>A4:A5 A7:A8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16"/>
  <sheetViews>
    <sheetView zoomScale="90" zoomScaleNormal="90" workbookViewId="0">
      <selection activeCell="E23" sqref="E23"/>
    </sheetView>
  </sheetViews>
  <sheetFormatPr defaultRowHeight="15" x14ac:dyDescent="0.25"/>
  <cols>
    <col min="1" max="1" width="31.42578125" customWidth="1"/>
    <col min="2" max="2" width="20" customWidth="1"/>
    <col min="3" max="3" width="18.5703125" customWidth="1"/>
    <col min="4" max="4" width="11.85546875" customWidth="1"/>
    <col min="5" max="5" width="17.7109375" customWidth="1"/>
    <col min="6" max="6" width="19.7109375" customWidth="1"/>
    <col min="7" max="7" width="23.140625" customWidth="1"/>
    <col min="8" max="8" width="22.42578125" customWidth="1"/>
    <col min="9" max="9" width="16.5703125" customWidth="1"/>
  </cols>
  <sheetData>
    <row r="1" spans="1:9" ht="15.75" x14ac:dyDescent="0.25">
      <c r="A1" s="81" t="s">
        <v>375</v>
      </c>
      <c r="B1" s="81"/>
      <c r="C1" s="81"/>
      <c r="D1" s="81"/>
    </row>
    <row r="2" spans="1:9" ht="15.75" x14ac:dyDescent="0.25">
      <c r="A2" s="92"/>
      <c r="B2" s="92"/>
      <c r="C2" s="92"/>
      <c r="D2" s="92"/>
    </row>
    <row r="3" spans="1:9" ht="15.75" x14ac:dyDescent="0.25">
      <c r="A3" s="79" t="s">
        <v>336</v>
      </c>
      <c r="B3" s="73"/>
      <c r="C3" s="73"/>
      <c r="D3" s="73"/>
    </row>
    <row r="4" spans="1:9" ht="15.75" x14ac:dyDescent="0.25">
      <c r="A4" s="87" t="s">
        <v>337</v>
      </c>
    </row>
    <row r="5" spans="1:9" ht="15" customHeight="1" x14ac:dyDescent="0.25">
      <c r="A5" s="201" t="s">
        <v>5</v>
      </c>
      <c r="B5" s="219" t="s">
        <v>6</v>
      </c>
      <c r="C5" s="220"/>
      <c r="D5" s="220"/>
      <c r="E5" s="220"/>
      <c r="F5" s="221" t="s">
        <v>339</v>
      </c>
      <c r="G5" s="221"/>
      <c r="H5" s="221"/>
      <c r="I5" s="221"/>
    </row>
    <row r="6" spans="1:9" ht="40.5" customHeight="1" x14ac:dyDescent="0.25">
      <c r="A6" s="203"/>
      <c r="B6" s="107" t="s">
        <v>7</v>
      </c>
      <c r="C6" s="107" t="s">
        <v>8</v>
      </c>
      <c r="D6" s="108" t="s">
        <v>9</v>
      </c>
      <c r="E6" s="107" t="s">
        <v>146</v>
      </c>
      <c r="F6" s="139" t="s">
        <v>10</v>
      </c>
      <c r="G6" s="139" t="s">
        <v>11</v>
      </c>
      <c r="H6" s="139" t="s">
        <v>278</v>
      </c>
      <c r="I6" s="145" t="s">
        <v>537</v>
      </c>
    </row>
    <row r="7" spans="1:9" x14ac:dyDescent="0.25">
      <c r="A7" s="29">
        <v>1</v>
      </c>
      <c r="B7" s="29">
        <v>2</v>
      </c>
      <c r="C7" s="29">
        <v>3</v>
      </c>
      <c r="D7" s="110" t="s">
        <v>338</v>
      </c>
      <c r="E7" s="29">
        <v>5</v>
      </c>
      <c r="F7" s="29">
        <v>6</v>
      </c>
      <c r="G7" s="29">
        <v>7</v>
      </c>
      <c r="H7" s="29" t="s">
        <v>400</v>
      </c>
      <c r="I7" s="150" t="s">
        <v>538</v>
      </c>
    </row>
    <row r="8" spans="1:9" x14ac:dyDescent="0.25">
      <c r="A8" s="52" t="s">
        <v>14</v>
      </c>
      <c r="B8" s="30"/>
      <c r="C8" s="106"/>
      <c r="D8" s="32">
        <f t="shared" ref="D8:D16" si="0">B8+C8</f>
        <v>0</v>
      </c>
      <c r="E8" s="30"/>
      <c r="F8" s="30"/>
      <c r="G8" s="106"/>
      <c r="H8" s="30"/>
      <c r="I8" s="24"/>
    </row>
    <row r="9" spans="1:9" x14ac:dyDescent="0.25">
      <c r="A9" s="52" t="s">
        <v>15</v>
      </c>
      <c r="B9" s="30"/>
      <c r="C9" s="113"/>
      <c r="D9" s="32">
        <f t="shared" si="0"/>
        <v>0</v>
      </c>
      <c r="E9" s="30"/>
      <c r="F9" s="30"/>
      <c r="G9" s="106"/>
      <c r="H9" s="30"/>
      <c r="I9" s="24"/>
    </row>
    <row r="10" spans="1:9" x14ac:dyDescent="0.25">
      <c r="A10" s="52" t="s">
        <v>20</v>
      </c>
      <c r="B10" s="30"/>
      <c r="C10" s="113"/>
      <c r="D10" s="32">
        <f t="shared" si="0"/>
        <v>0</v>
      </c>
      <c r="E10" s="30"/>
      <c r="F10" s="30"/>
      <c r="G10" s="106"/>
      <c r="H10" s="30"/>
      <c r="I10" s="24"/>
    </row>
    <row r="11" spans="1:9" x14ac:dyDescent="0.25">
      <c r="A11" s="52" t="s">
        <v>16</v>
      </c>
      <c r="B11" s="30"/>
      <c r="C11" s="113"/>
      <c r="D11" s="32">
        <f t="shared" si="0"/>
        <v>0</v>
      </c>
      <c r="E11" s="30"/>
      <c r="F11" s="30"/>
      <c r="G11" s="106"/>
      <c r="H11" s="30"/>
      <c r="I11" s="24"/>
    </row>
    <row r="12" spans="1:9" x14ac:dyDescent="0.25">
      <c r="A12" s="52" t="s">
        <v>17</v>
      </c>
      <c r="B12" s="30"/>
      <c r="C12" s="113"/>
      <c r="D12" s="32">
        <f t="shared" si="0"/>
        <v>0</v>
      </c>
      <c r="E12" s="30"/>
      <c r="F12" s="30"/>
      <c r="G12" s="106"/>
      <c r="H12" s="30"/>
      <c r="I12" s="24"/>
    </row>
    <row r="13" spans="1:9" x14ac:dyDescent="0.25">
      <c r="A13" s="52" t="s">
        <v>18</v>
      </c>
      <c r="B13" s="30"/>
      <c r="C13" s="113"/>
      <c r="D13" s="32">
        <f t="shared" si="0"/>
        <v>0</v>
      </c>
      <c r="E13" s="30"/>
      <c r="F13" s="30"/>
      <c r="G13" s="106"/>
      <c r="H13" s="30"/>
      <c r="I13" s="24"/>
    </row>
    <row r="14" spans="1:9" x14ac:dyDescent="0.25">
      <c r="A14" s="52" t="s">
        <v>19</v>
      </c>
      <c r="B14" s="30"/>
      <c r="C14" s="113"/>
      <c r="D14" s="32">
        <f t="shared" si="0"/>
        <v>0</v>
      </c>
      <c r="E14" s="30"/>
      <c r="F14" s="30"/>
      <c r="G14" s="106"/>
      <c r="H14" s="30"/>
      <c r="I14" s="24"/>
    </row>
    <row r="15" spans="1:9" x14ac:dyDescent="0.25">
      <c r="A15" s="33" t="s">
        <v>21</v>
      </c>
      <c r="B15" s="30"/>
      <c r="C15" s="113"/>
      <c r="D15" s="32">
        <f t="shared" si="0"/>
        <v>0</v>
      </c>
      <c r="E15" s="106"/>
      <c r="F15" s="106"/>
      <c r="G15" s="106"/>
      <c r="H15" s="106"/>
      <c r="I15" s="24"/>
    </row>
    <row r="16" spans="1:9" x14ac:dyDescent="0.25">
      <c r="A16" s="33" t="s">
        <v>145</v>
      </c>
      <c r="B16" s="30"/>
      <c r="C16" s="113"/>
      <c r="D16" s="32">
        <f t="shared" si="0"/>
        <v>0</v>
      </c>
      <c r="E16" s="106"/>
      <c r="F16" s="106"/>
      <c r="G16" s="106"/>
      <c r="H16" s="106"/>
      <c r="I16" s="24"/>
    </row>
  </sheetData>
  <mergeCells count="3">
    <mergeCell ref="B5:E5"/>
    <mergeCell ref="A5:A6"/>
    <mergeCell ref="F5:I5"/>
  </mergeCells>
  <pageMargins left="0.7" right="0.7" top="0.75" bottom="0.75" header="0.3" footer="0.3"/>
  <pageSetup paperSize="9" scale="7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8"/>
  <sheetViews>
    <sheetView workbookViewId="0">
      <selection activeCell="D4" sqref="D4"/>
    </sheetView>
  </sheetViews>
  <sheetFormatPr defaultRowHeight="15" x14ac:dyDescent="0.25"/>
  <cols>
    <col min="1" max="1" width="14" customWidth="1"/>
    <col min="2" max="2" width="28.7109375" customWidth="1"/>
    <col min="3" max="3" width="41.85546875" customWidth="1"/>
    <col min="4" max="4" width="28.85546875" customWidth="1"/>
    <col min="5" max="5" width="33.85546875" customWidth="1"/>
    <col min="6" max="6" width="23.42578125" customWidth="1"/>
    <col min="7" max="7" width="16.28515625" customWidth="1"/>
    <col min="8" max="8" width="22.28515625" customWidth="1"/>
    <col min="9" max="9" width="17.85546875" customWidth="1"/>
    <col min="10" max="10" width="23" customWidth="1"/>
    <col min="11" max="11" width="18.85546875" customWidth="1"/>
    <col min="12" max="12" width="17.7109375" customWidth="1"/>
  </cols>
  <sheetData>
    <row r="1" spans="1:12" ht="46.5" customHeight="1" x14ac:dyDescent="0.25">
      <c r="A1" s="283" t="s">
        <v>563</v>
      </c>
      <c r="B1" s="283"/>
      <c r="C1" s="283"/>
      <c r="D1" s="283"/>
      <c r="E1" s="283"/>
      <c r="F1" s="283"/>
      <c r="G1" s="283"/>
      <c r="H1" s="283"/>
      <c r="I1" s="148"/>
      <c r="J1" s="148"/>
      <c r="K1" s="148"/>
      <c r="L1" s="148"/>
    </row>
    <row r="2" spans="1:12" ht="44.25" customHeight="1" x14ac:dyDescent="0.25">
      <c r="A2" s="278" t="s">
        <v>594</v>
      </c>
      <c r="B2" s="221" t="s">
        <v>165</v>
      </c>
      <c r="C2" s="221" t="s">
        <v>171</v>
      </c>
      <c r="D2" s="221" t="s">
        <v>546</v>
      </c>
      <c r="E2" s="221" t="s">
        <v>559</v>
      </c>
      <c r="F2" s="286" t="s">
        <v>560</v>
      </c>
      <c r="G2" s="284" t="s">
        <v>234</v>
      </c>
      <c r="H2" s="221" t="s">
        <v>542</v>
      </c>
      <c r="I2" s="201" t="s">
        <v>541</v>
      </c>
      <c r="J2" s="147"/>
    </row>
    <row r="3" spans="1:12" ht="27.75" customHeight="1" x14ac:dyDescent="0.25">
      <c r="A3" s="279"/>
      <c r="B3" s="221"/>
      <c r="C3" s="221"/>
      <c r="D3" s="221"/>
      <c r="E3" s="221"/>
      <c r="F3" s="286"/>
      <c r="G3" s="285"/>
      <c r="H3" s="221"/>
      <c r="I3" s="203"/>
    </row>
    <row r="4" spans="1:12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2" ht="15" customHeight="1" x14ac:dyDescent="0.25">
      <c r="A5" s="24"/>
      <c r="B5" s="24"/>
      <c r="C5" s="24"/>
      <c r="D5" s="24"/>
      <c r="E5" s="24"/>
      <c r="F5" s="24"/>
      <c r="G5" s="24"/>
      <c r="H5" s="24"/>
      <c r="I5" s="24"/>
    </row>
    <row r="6" spans="1:12" ht="14.25" customHeigh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12" ht="15.75" customHeight="1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12" x14ac:dyDescent="0.25">
      <c r="A8" s="24"/>
      <c r="B8" s="24"/>
      <c r="C8" s="24"/>
      <c r="D8" s="24"/>
      <c r="E8" s="24"/>
      <c r="F8" s="24"/>
      <c r="G8" s="24"/>
      <c r="H8" s="24"/>
      <c r="I8" s="24"/>
    </row>
    <row r="9" spans="1:12" x14ac:dyDescent="0.25">
      <c r="A9" s="24"/>
      <c r="B9" s="24"/>
      <c r="C9" s="24"/>
      <c r="D9" s="24"/>
      <c r="E9" s="24"/>
      <c r="F9" s="24"/>
      <c r="G9" s="24"/>
      <c r="H9" s="24"/>
      <c r="I9" s="24"/>
    </row>
    <row r="10" spans="1:12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12" x14ac:dyDescent="0.25">
      <c r="A11" s="24"/>
      <c r="B11" s="24"/>
      <c r="C11" s="24"/>
      <c r="D11" s="24"/>
      <c r="E11" s="24"/>
      <c r="F11" s="24"/>
      <c r="G11" s="24"/>
      <c r="H11" s="24"/>
      <c r="I11" s="24"/>
    </row>
    <row r="13" spans="1:12" ht="27.75" customHeight="1" x14ac:dyDescent="0.25"/>
    <row r="14" spans="1:12" ht="15" customHeight="1" x14ac:dyDescent="0.25"/>
    <row r="15" spans="1:12" ht="16.5" customHeight="1" x14ac:dyDescent="0.25"/>
    <row r="16" spans="1:12" ht="16.5" customHeight="1" x14ac:dyDescent="0.25"/>
    <row r="17" ht="16.5" customHeight="1" x14ac:dyDescent="0.25"/>
    <row r="18" ht="18" customHeight="1" x14ac:dyDescent="0.25"/>
  </sheetData>
  <mergeCells count="10">
    <mergeCell ref="A1:H1"/>
    <mergeCell ref="A2:A3"/>
    <mergeCell ref="I2:I3"/>
    <mergeCell ref="H2:H3"/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67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ИНСТРУКЦИЯ!$F$191:$F$195</xm:f>
          </x14:formula1>
          <xm:sqref>F4:F11</xm:sqref>
        </x14:dataValidation>
        <x14:dataValidation type="list" allowBlank="1" showInputMessage="1" showErrorMessage="1">
          <x14:formula1>
            <xm:f>ИНСТРУКЦИЯ!$B$191:$B$192</xm:f>
          </x14:formula1>
          <xm:sqref>D4:D11</xm:sqref>
        </x14:dataValidation>
        <x14:dataValidation type="list" allowBlank="1" showInputMessage="1" showErrorMessage="1">
          <x14:formula1>
            <xm:f>ИНСТРУКЦИЯ!$M$147:$M$148</xm:f>
          </x14:formula1>
          <xm:sqref>E4:E11</xm:sqref>
        </x14:dataValidation>
        <x14:dataValidation type="list" allowBlank="1" showInputMessage="1" showErrorMessage="1">
          <x14:formula1>
            <xm:f>ИНСТРУКЦИЯ!$B$187:$B$188</xm:f>
          </x14:formula1>
          <xm:sqref>A4:A11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18"/>
  <sheetViews>
    <sheetView workbookViewId="0">
      <selection activeCell="H28" sqref="H28"/>
    </sheetView>
  </sheetViews>
  <sheetFormatPr defaultRowHeight="15" x14ac:dyDescent="0.25"/>
  <cols>
    <col min="1" max="1" width="15.42578125" customWidth="1"/>
    <col min="2" max="2" width="28.7109375" customWidth="1"/>
    <col min="3" max="4" width="33.85546875" customWidth="1"/>
    <col min="5" max="5" width="27.7109375" customWidth="1"/>
    <col min="6" max="6" width="33.85546875" customWidth="1"/>
    <col min="7" max="7" width="23.42578125" customWidth="1"/>
    <col min="8" max="8" width="22.28515625" customWidth="1"/>
    <col min="9" max="9" width="17.85546875" customWidth="1"/>
    <col min="10" max="10" width="23" customWidth="1"/>
    <col min="11" max="11" width="18.85546875" customWidth="1"/>
    <col min="12" max="12" width="17.7109375" customWidth="1"/>
  </cols>
  <sheetData>
    <row r="1" spans="1:12" ht="33" customHeight="1" x14ac:dyDescent="0.25">
      <c r="A1" s="283" t="s">
        <v>564</v>
      </c>
      <c r="B1" s="283"/>
      <c r="C1" s="283"/>
      <c r="D1" s="283"/>
      <c r="E1" s="283"/>
      <c r="F1" s="283"/>
      <c r="G1" s="148"/>
      <c r="H1" s="148"/>
      <c r="I1" s="148"/>
      <c r="J1" s="148"/>
      <c r="K1" s="148"/>
      <c r="L1" s="148"/>
    </row>
    <row r="2" spans="1:12" ht="44.25" customHeight="1" x14ac:dyDescent="0.25">
      <c r="A2" s="278" t="s">
        <v>594</v>
      </c>
      <c r="B2" s="221" t="s">
        <v>165</v>
      </c>
      <c r="C2" s="221" t="s">
        <v>539</v>
      </c>
      <c r="D2" s="201" t="s">
        <v>554</v>
      </c>
      <c r="E2" s="221" t="s">
        <v>546</v>
      </c>
      <c r="F2" s="221" t="s">
        <v>565</v>
      </c>
      <c r="G2" s="147"/>
      <c r="H2" s="147"/>
      <c r="I2" s="21"/>
      <c r="J2" s="21"/>
    </row>
    <row r="3" spans="1:12" ht="52.5" customHeight="1" x14ac:dyDescent="0.25">
      <c r="A3" s="279"/>
      <c r="B3" s="221"/>
      <c r="C3" s="221"/>
      <c r="D3" s="203"/>
      <c r="E3" s="221"/>
      <c r="F3" s="221"/>
    </row>
    <row r="4" spans="1:12" ht="15" customHeight="1" x14ac:dyDescent="0.25">
      <c r="A4" s="24"/>
      <c r="B4" s="24"/>
      <c r="C4" s="24"/>
      <c r="D4" s="24"/>
      <c r="E4" s="24"/>
      <c r="F4" s="24"/>
    </row>
    <row r="5" spans="1:12" ht="15" customHeight="1" x14ac:dyDescent="0.25">
      <c r="A5" s="24"/>
      <c r="B5" s="24"/>
      <c r="C5" s="24"/>
      <c r="D5" s="24"/>
      <c r="E5" s="24"/>
      <c r="F5" s="24"/>
    </row>
    <row r="6" spans="1:12" ht="14.25" customHeight="1" x14ac:dyDescent="0.25">
      <c r="A6" s="24"/>
      <c r="B6" s="24"/>
      <c r="C6" s="24"/>
      <c r="D6" s="24"/>
      <c r="E6" s="24"/>
      <c r="F6" s="24"/>
    </row>
    <row r="7" spans="1:12" ht="15.75" customHeight="1" x14ac:dyDescent="0.25">
      <c r="A7" s="24"/>
      <c r="B7" s="24"/>
      <c r="C7" s="24"/>
      <c r="D7" s="24"/>
      <c r="E7" s="24"/>
      <c r="F7" s="24"/>
    </row>
    <row r="8" spans="1:12" x14ac:dyDescent="0.25">
      <c r="A8" s="24"/>
      <c r="B8" s="24"/>
      <c r="C8" s="24"/>
      <c r="D8" s="24"/>
      <c r="E8" s="24"/>
      <c r="F8" s="24"/>
    </row>
    <row r="9" spans="1:12" x14ac:dyDescent="0.25">
      <c r="A9" s="24"/>
      <c r="B9" s="24"/>
      <c r="C9" s="24"/>
      <c r="D9" s="24"/>
      <c r="E9" s="24"/>
      <c r="F9" s="24"/>
    </row>
    <row r="10" spans="1:12" x14ac:dyDescent="0.25">
      <c r="A10" s="24"/>
      <c r="B10" s="24"/>
      <c r="C10" s="24"/>
      <c r="D10" s="24"/>
      <c r="E10" s="24"/>
      <c r="F10" s="24"/>
    </row>
    <row r="11" spans="1:12" x14ac:dyDescent="0.25">
      <c r="A11" s="24"/>
      <c r="B11" s="24"/>
      <c r="C11" s="24"/>
      <c r="D11" s="24"/>
      <c r="E11" s="24"/>
      <c r="F11" s="24"/>
    </row>
    <row r="13" spans="1:12" ht="27.75" customHeight="1" x14ac:dyDescent="0.25"/>
    <row r="14" spans="1:12" ht="15" customHeight="1" x14ac:dyDescent="0.25"/>
    <row r="15" spans="1:12" ht="16.5" customHeight="1" x14ac:dyDescent="0.25"/>
    <row r="16" spans="1:12" ht="16.5" customHeight="1" x14ac:dyDescent="0.25"/>
    <row r="17" ht="16.5" customHeight="1" x14ac:dyDescent="0.25"/>
    <row r="18" ht="18" customHeight="1" x14ac:dyDescent="0.25"/>
  </sheetData>
  <mergeCells count="7">
    <mergeCell ref="A1:F1"/>
    <mergeCell ref="A2:A3"/>
    <mergeCell ref="B2:B3"/>
    <mergeCell ref="C2:C3"/>
    <mergeCell ref="E2:E3"/>
    <mergeCell ref="F2:F3"/>
    <mergeCell ref="D2:D3"/>
  </mergeCells>
  <pageMargins left="0.7" right="0.7" top="0.75" bottom="0.75" header="0.3" footer="0.3"/>
  <pageSetup paperSize="9" scale="62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ИНСТРУКЦИЯ!$B$191:$B$192</xm:f>
          </x14:formula1>
          <xm:sqref>E4:E11</xm:sqref>
        </x14:dataValidation>
        <x14:dataValidation type="list" allowBlank="1" showInputMessage="1" showErrorMessage="1">
          <x14:formula1>
            <xm:f>ИНСТРУКЦИЯ!$M$147:$M$148</xm:f>
          </x14:formula1>
          <xm:sqref>F4:F11</xm:sqref>
        </x14:dataValidation>
        <x14:dataValidation type="list" allowBlank="1" showInputMessage="1" showErrorMessage="1">
          <x14:formula1>
            <xm:f>ИНСТРУКЦИЯ!$B$187:$B$188</xm:f>
          </x14:formula1>
          <xm:sqref>A4:A11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16"/>
  <sheetViews>
    <sheetView workbookViewId="0">
      <selection activeCell="A3" sqref="A3"/>
    </sheetView>
  </sheetViews>
  <sheetFormatPr defaultRowHeight="15" x14ac:dyDescent="0.25"/>
  <cols>
    <col min="1" max="1" width="13.28515625" customWidth="1"/>
    <col min="2" max="2" width="28.7109375" customWidth="1"/>
    <col min="3" max="4" width="41.28515625" customWidth="1"/>
    <col min="5" max="5" width="41.85546875" bestFit="1" customWidth="1"/>
    <col min="6" max="6" width="34" customWidth="1"/>
    <col min="7" max="7" width="18.28515625" customWidth="1"/>
    <col min="8" max="8" width="18.5703125" customWidth="1"/>
    <col min="9" max="9" width="17" customWidth="1"/>
  </cols>
  <sheetData>
    <row r="1" spans="1:9" ht="48" customHeight="1" x14ac:dyDescent="0.25">
      <c r="A1" s="283" t="s">
        <v>569</v>
      </c>
      <c r="B1" s="283"/>
      <c r="C1" s="283"/>
      <c r="D1" s="283"/>
      <c r="E1" s="283"/>
      <c r="F1" s="283"/>
      <c r="G1" s="10"/>
      <c r="H1" s="10"/>
      <c r="I1" s="10"/>
    </row>
    <row r="2" spans="1:9" ht="54.75" customHeight="1" x14ac:dyDescent="0.25">
      <c r="A2" s="184" t="s">
        <v>594</v>
      </c>
      <c r="B2" s="141" t="s">
        <v>165</v>
      </c>
      <c r="C2" s="141" t="s">
        <v>568</v>
      </c>
      <c r="D2" s="144" t="s">
        <v>567</v>
      </c>
      <c r="E2" s="112" t="s">
        <v>53</v>
      </c>
      <c r="F2" s="112" t="s">
        <v>566</v>
      </c>
    </row>
    <row r="3" spans="1:9" ht="15" customHeight="1" x14ac:dyDescent="0.25">
      <c r="A3" s="177"/>
      <c r="B3" s="24"/>
      <c r="C3" s="24"/>
      <c r="D3" s="24"/>
      <c r="E3" s="24"/>
      <c r="F3" s="24"/>
    </row>
    <row r="4" spans="1:9" ht="15" customHeight="1" x14ac:dyDescent="0.25">
      <c r="A4" s="177"/>
      <c r="B4" s="24"/>
      <c r="C4" s="24"/>
      <c r="D4" s="24"/>
      <c r="E4" s="24"/>
      <c r="F4" s="24"/>
    </row>
    <row r="5" spans="1:9" ht="15" customHeight="1" x14ac:dyDescent="0.25">
      <c r="A5" s="177"/>
      <c r="B5" s="24"/>
      <c r="C5" s="24"/>
      <c r="D5" s="24"/>
      <c r="E5" s="24"/>
      <c r="F5" s="24"/>
    </row>
    <row r="6" spans="1:9" ht="14.25" customHeight="1" x14ac:dyDescent="0.25">
      <c r="A6" s="177"/>
      <c r="B6" s="24"/>
      <c r="C6" s="24"/>
      <c r="D6" s="24"/>
      <c r="E6" s="24"/>
      <c r="F6" s="24"/>
    </row>
    <row r="7" spans="1:9" ht="15.75" customHeight="1" x14ac:dyDescent="0.25">
      <c r="A7" s="177"/>
      <c r="B7" s="24"/>
      <c r="C7" s="24"/>
      <c r="D7" s="24"/>
      <c r="E7" s="24"/>
      <c r="F7" s="24"/>
    </row>
    <row r="8" spans="1:9" x14ac:dyDescent="0.25">
      <c r="A8" s="177"/>
      <c r="B8" s="24"/>
      <c r="C8" s="24"/>
      <c r="D8" s="24"/>
      <c r="E8" s="24"/>
      <c r="F8" s="24"/>
    </row>
    <row r="9" spans="1:9" x14ac:dyDescent="0.25">
      <c r="A9" s="177"/>
      <c r="B9" s="24"/>
      <c r="C9" s="24"/>
      <c r="D9" s="24"/>
      <c r="E9" s="24"/>
      <c r="F9" s="24"/>
    </row>
    <row r="11" spans="1:9" ht="27.75" customHeight="1" x14ac:dyDescent="0.25"/>
    <row r="12" spans="1:9" ht="15" customHeight="1" x14ac:dyDescent="0.25"/>
    <row r="13" spans="1:9" ht="16.5" customHeight="1" x14ac:dyDescent="0.25"/>
    <row r="14" spans="1:9" ht="16.5" customHeight="1" x14ac:dyDescent="0.25"/>
    <row r="15" spans="1:9" ht="16.5" customHeight="1" x14ac:dyDescent="0.25"/>
    <row r="16" spans="1:9" ht="18" customHeight="1" x14ac:dyDescent="0.25"/>
  </sheetData>
  <mergeCells count="1">
    <mergeCell ref="A1:F1"/>
  </mergeCells>
  <pageMargins left="0.7" right="0.7" top="0.75" bottom="0.75" header="0.3" footer="0.3"/>
  <pageSetup paperSize="9" scale="70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ИНСТРУКЦИЯ!$J$177:$J$185</xm:f>
          </x14:formula1>
          <xm:sqref>C3:C9</xm:sqref>
        </x14:dataValidation>
        <x14:dataValidation type="list" allowBlank="1" showInputMessage="1" showErrorMessage="1">
          <x14:formula1>
            <xm:f>ИНСТРУКЦИЯ!$K$189:$K$190</xm:f>
          </x14:formula1>
          <xm:sqref>D3:D9</xm:sqref>
        </x14:dataValidation>
        <x14:dataValidation type="list" allowBlank="1" showInputMessage="1" showErrorMessage="1">
          <x14:formula1>
            <xm:f>ИНСТРУКЦИЯ!$M$147:$M$148</xm:f>
          </x14:formula1>
          <xm:sqref>F3:F9</xm:sqref>
        </x14:dataValidation>
        <x14:dataValidation type="list" allowBlank="1" showInputMessage="1" showErrorMessage="1">
          <x14:formula1>
            <xm:f>ИНСТРУКЦИЯ!$B$187:$B$188</xm:f>
          </x14:formula1>
          <xm:sqref>A3:A9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I16"/>
  <sheetViews>
    <sheetView workbookViewId="0">
      <selection activeCell="B2" sqref="B2"/>
    </sheetView>
  </sheetViews>
  <sheetFormatPr defaultRowHeight="15" x14ac:dyDescent="0.25"/>
  <cols>
    <col min="1" max="1" width="15.7109375" customWidth="1"/>
    <col min="2" max="2" width="28.7109375" customWidth="1"/>
    <col min="3" max="4" width="41.28515625" customWidth="1"/>
    <col min="5" max="5" width="41.85546875" bestFit="1" customWidth="1"/>
    <col min="6" max="6" width="29.140625" customWidth="1"/>
    <col min="7" max="7" width="18.28515625" customWidth="1"/>
    <col min="8" max="8" width="18.5703125" customWidth="1"/>
    <col min="9" max="9" width="17" customWidth="1"/>
  </cols>
  <sheetData>
    <row r="1" spans="1:9" ht="33" customHeight="1" x14ac:dyDescent="0.25">
      <c r="A1" s="283" t="s">
        <v>570</v>
      </c>
      <c r="B1" s="283"/>
      <c r="C1" s="283"/>
      <c r="D1" s="283"/>
      <c r="E1" s="283"/>
      <c r="F1" s="148"/>
      <c r="G1" s="10"/>
      <c r="H1" s="10"/>
      <c r="I1" s="10"/>
    </row>
    <row r="2" spans="1:9" ht="54.75" customHeight="1" x14ac:dyDescent="0.25">
      <c r="A2" s="184" t="s">
        <v>594</v>
      </c>
      <c r="B2" s="144" t="s">
        <v>165</v>
      </c>
      <c r="C2" s="144" t="s">
        <v>568</v>
      </c>
      <c r="D2" s="144" t="s">
        <v>533</v>
      </c>
      <c r="E2" s="146" t="s">
        <v>571</v>
      </c>
      <c r="F2" s="21"/>
    </row>
    <row r="3" spans="1:9" ht="15" customHeight="1" x14ac:dyDescent="0.25">
      <c r="A3" s="24"/>
      <c r="B3" s="24"/>
      <c r="C3" s="24"/>
      <c r="D3" s="24"/>
      <c r="E3" s="24"/>
      <c r="F3" s="21"/>
    </row>
    <row r="4" spans="1:9" ht="15" customHeight="1" x14ac:dyDescent="0.25">
      <c r="A4" s="24"/>
      <c r="B4" s="24"/>
      <c r="C4" s="24"/>
      <c r="D4" s="24"/>
      <c r="E4" s="24"/>
      <c r="F4" s="21"/>
    </row>
    <row r="5" spans="1:9" ht="15" customHeight="1" x14ac:dyDescent="0.25">
      <c r="A5" s="24"/>
      <c r="B5" s="24"/>
      <c r="C5" s="24"/>
      <c r="D5" s="24"/>
      <c r="E5" s="24"/>
      <c r="F5" s="21"/>
    </row>
    <row r="6" spans="1:9" ht="14.25" customHeight="1" x14ac:dyDescent="0.25">
      <c r="A6" s="24"/>
      <c r="B6" s="24"/>
      <c r="C6" s="24"/>
      <c r="D6" s="24"/>
      <c r="E6" s="24"/>
      <c r="F6" s="21"/>
    </row>
    <row r="7" spans="1:9" ht="15.75" customHeight="1" x14ac:dyDescent="0.25">
      <c r="A7" s="24"/>
      <c r="B7" s="24"/>
      <c r="C7" s="24"/>
      <c r="D7" s="24"/>
      <c r="E7" s="24"/>
      <c r="F7" s="21"/>
    </row>
    <row r="8" spans="1:9" x14ac:dyDescent="0.25">
      <c r="A8" s="24"/>
      <c r="B8" s="24"/>
      <c r="C8" s="24"/>
      <c r="D8" s="24"/>
      <c r="E8" s="24"/>
      <c r="F8" s="21"/>
    </row>
    <row r="9" spans="1:9" x14ac:dyDescent="0.25">
      <c r="A9" s="24"/>
      <c r="B9" s="24"/>
      <c r="C9" s="24"/>
      <c r="D9" s="24"/>
      <c r="E9" s="24"/>
      <c r="F9" s="21"/>
    </row>
    <row r="12" spans="1:9" ht="15" customHeight="1" x14ac:dyDescent="0.25"/>
    <row r="13" spans="1:9" ht="16.5" customHeight="1" x14ac:dyDescent="0.25"/>
    <row r="14" spans="1:9" ht="16.5" customHeight="1" x14ac:dyDescent="0.25"/>
    <row r="15" spans="1:9" ht="16.5" customHeight="1" x14ac:dyDescent="0.25"/>
    <row r="16" spans="1:9" ht="18" customHeight="1" x14ac:dyDescent="0.25"/>
  </sheetData>
  <mergeCells count="1">
    <mergeCell ref="A1:E1"/>
  </mergeCells>
  <pageMargins left="0.7" right="0.7" top="0.75" bottom="0.75" header="0.3" footer="0.3"/>
  <pageSetup paperSize="9" scale="85"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ИНСТРУКЦИЯ!$J$177:$J$185</xm:f>
          </x14:formula1>
          <xm:sqref>C3:C9</xm:sqref>
        </x14:dataValidation>
        <x14:dataValidation type="list" allowBlank="1" showInputMessage="1" showErrorMessage="1">
          <x14:formula1>
            <xm:f>ИНСТРУКЦИЯ!$M$147:$M$148</xm:f>
          </x14:formula1>
          <xm:sqref>E3:E9</xm:sqref>
        </x14:dataValidation>
        <x14:dataValidation type="list" allowBlank="1" showInputMessage="1" showErrorMessage="1">
          <x14:formula1>
            <xm:f>ИНСТРУКЦИЯ!$B$187:$B$188</xm:f>
          </x14:formula1>
          <xm:sqref>A3:A9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G36"/>
  <sheetViews>
    <sheetView zoomScaleNormal="100" workbookViewId="0">
      <selection activeCell="A2" sqref="A2:G2"/>
    </sheetView>
  </sheetViews>
  <sheetFormatPr defaultRowHeight="15" x14ac:dyDescent="0.25"/>
  <cols>
    <col min="1" max="1" width="25.5703125" customWidth="1"/>
    <col min="2" max="3" width="24.7109375" customWidth="1"/>
    <col min="4" max="4" width="32" customWidth="1"/>
    <col min="5" max="5" width="20" customWidth="1"/>
    <col min="6" max="6" width="19.85546875" customWidth="1"/>
    <col min="7" max="7" width="28.5703125" customWidth="1"/>
    <col min="8" max="8" width="9.140625" customWidth="1"/>
  </cols>
  <sheetData>
    <row r="1" spans="1:7" ht="15.75" x14ac:dyDescent="0.25">
      <c r="A1" s="211" t="s">
        <v>97</v>
      </c>
      <c r="B1" s="211"/>
      <c r="C1" s="211"/>
      <c r="D1" s="211"/>
      <c r="E1" s="211"/>
      <c r="F1" s="211"/>
      <c r="G1" s="83"/>
    </row>
    <row r="2" spans="1:7" ht="15.75" x14ac:dyDescent="0.25">
      <c r="A2" s="251" t="s">
        <v>436</v>
      </c>
      <c r="B2" s="251"/>
      <c r="C2" s="251"/>
      <c r="D2" s="251"/>
      <c r="E2" s="251"/>
      <c r="F2" s="251"/>
      <c r="G2" s="251"/>
    </row>
    <row r="3" spans="1:7" ht="15.75" x14ac:dyDescent="0.25">
      <c r="A3" s="287" t="s">
        <v>291</v>
      </c>
      <c r="B3" s="287"/>
      <c r="C3" s="287"/>
      <c r="D3" s="287"/>
      <c r="E3" s="287"/>
      <c r="F3" s="287"/>
      <c r="G3" s="287"/>
    </row>
    <row r="4" spans="1:7" ht="27" customHeight="1" x14ac:dyDescent="0.25">
      <c r="A4" s="221" t="s">
        <v>58</v>
      </c>
      <c r="B4" s="221" t="s">
        <v>192</v>
      </c>
      <c r="C4" s="221" t="s">
        <v>80</v>
      </c>
      <c r="D4" s="221" t="s">
        <v>81</v>
      </c>
      <c r="E4" s="201" t="s">
        <v>193</v>
      </c>
      <c r="F4" s="201" t="s">
        <v>194</v>
      </c>
      <c r="G4" s="201" t="s">
        <v>195</v>
      </c>
    </row>
    <row r="5" spans="1:7" ht="13.5" customHeight="1" x14ac:dyDescent="0.25">
      <c r="A5" s="221"/>
      <c r="B5" s="221"/>
      <c r="C5" s="221"/>
      <c r="D5" s="221"/>
      <c r="E5" s="203"/>
      <c r="F5" s="203"/>
      <c r="G5" s="203"/>
    </row>
    <row r="6" spans="1:7" x14ac:dyDescent="0.25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38">
        <v>7</v>
      </c>
    </row>
    <row r="7" spans="1:7" x14ac:dyDescent="0.25">
      <c r="A7" s="242" t="s">
        <v>74</v>
      </c>
      <c r="B7" s="243"/>
      <c r="C7" s="243"/>
      <c r="D7" s="243"/>
      <c r="E7" s="243"/>
      <c r="F7" s="243"/>
      <c r="G7" s="244"/>
    </row>
    <row r="8" spans="1:7" x14ac:dyDescent="0.25">
      <c r="A8" s="35" t="s">
        <v>56</v>
      </c>
      <c r="B8" s="27"/>
      <c r="C8" s="27"/>
      <c r="D8" s="27"/>
      <c r="E8" s="27"/>
      <c r="F8" s="27"/>
      <c r="G8" s="27"/>
    </row>
    <row r="9" spans="1:7" x14ac:dyDescent="0.25">
      <c r="A9" s="35" t="s">
        <v>0</v>
      </c>
      <c r="B9" s="27"/>
      <c r="C9" s="27"/>
      <c r="D9" s="27"/>
      <c r="E9" s="27"/>
      <c r="F9" s="27"/>
      <c r="G9" s="27"/>
    </row>
    <row r="10" spans="1:7" x14ac:dyDescent="0.25">
      <c r="A10" s="35" t="s">
        <v>57</v>
      </c>
      <c r="B10" s="27"/>
      <c r="C10" s="27"/>
      <c r="D10" s="27"/>
      <c r="E10" s="27"/>
      <c r="F10" s="27"/>
      <c r="G10" s="27"/>
    </row>
    <row r="11" spans="1:7" x14ac:dyDescent="0.25">
      <c r="A11" s="35" t="s">
        <v>333</v>
      </c>
      <c r="B11" s="27"/>
      <c r="C11" s="27"/>
      <c r="D11" s="27"/>
      <c r="E11" s="27"/>
      <c r="F11" s="27"/>
      <c r="G11" s="27"/>
    </row>
    <row r="12" spans="1:7" ht="15" customHeight="1" x14ac:dyDescent="0.25">
      <c r="A12" s="242" t="s">
        <v>75</v>
      </c>
      <c r="B12" s="243"/>
      <c r="C12" s="243"/>
      <c r="D12" s="243"/>
      <c r="E12" s="243"/>
      <c r="F12" s="243"/>
      <c r="G12" s="244"/>
    </row>
    <row r="13" spans="1:7" x14ac:dyDescent="0.25">
      <c r="A13" s="35" t="s">
        <v>56</v>
      </c>
      <c r="B13" s="27"/>
      <c r="C13" s="27"/>
      <c r="D13" s="27"/>
      <c r="E13" s="27"/>
      <c r="F13" s="27"/>
      <c r="G13" s="27"/>
    </row>
    <row r="14" spans="1:7" x14ac:dyDescent="0.25">
      <c r="A14" s="35" t="s">
        <v>0</v>
      </c>
      <c r="B14" s="27"/>
      <c r="C14" s="27"/>
      <c r="D14" s="27"/>
      <c r="E14" s="27"/>
      <c r="F14" s="27"/>
      <c r="G14" s="27"/>
    </row>
    <row r="15" spans="1:7" x14ac:dyDescent="0.25">
      <c r="A15" s="35" t="s">
        <v>57</v>
      </c>
      <c r="B15" s="27"/>
      <c r="C15" s="27"/>
      <c r="D15" s="27"/>
      <c r="E15" s="27"/>
      <c r="F15" s="27"/>
      <c r="G15" s="27"/>
    </row>
    <row r="16" spans="1:7" x14ac:dyDescent="0.25">
      <c r="A16" s="35" t="s">
        <v>333</v>
      </c>
      <c r="B16" s="27"/>
      <c r="C16" s="27"/>
      <c r="D16" s="27"/>
      <c r="E16" s="27"/>
      <c r="F16" s="27"/>
      <c r="G16" s="27"/>
    </row>
    <row r="17" spans="1:7" ht="15" customHeight="1" x14ac:dyDescent="0.25">
      <c r="A17" s="242" t="s">
        <v>76</v>
      </c>
      <c r="B17" s="243"/>
      <c r="C17" s="243"/>
      <c r="D17" s="243"/>
      <c r="E17" s="243"/>
      <c r="F17" s="243"/>
      <c r="G17" s="244"/>
    </row>
    <row r="18" spans="1:7" x14ac:dyDescent="0.25">
      <c r="A18" s="35" t="s">
        <v>56</v>
      </c>
      <c r="B18" s="27"/>
      <c r="C18" s="27"/>
      <c r="D18" s="27"/>
      <c r="E18" s="27"/>
      <c r="F18" s="27"/>
      <c r="G18" s="27"/>
    </row>
    <row r="19" spans="1:7" x14ac:dyDescent="0.25">
      <c r="A19" s="35" t="s">
        <v>0</v>
      </c>
      <c r="B19" s="27"/>
      <c r="C19" s="27"/>
      <c r="D19" s="27"/>
      <c r="E19" s="27"/>
      <c r="F19" s="27"/>
      <c r="G19" s="27"/>
    </row>
    <row r="20" spans="1:7" x14ac:dyDescent="0.25">
      <c r="A20" s="35" t="s">
        <v>57</v>
      </c>
      <c r="B20" s="27"/>
      <c r="C20" s="27"/>
      <c r="D20" s="27"/>
      <c r="E20" s="27"/>
      <c r="F20" s="27"/>
      <c r="G20" s="27"/>
    </row>
    <row r="21" spans="1:7" x14ac:dyDescent="0.25">
      <c r="A21" s="35" t="s">
        <v>333</v>
      </c>
      <c r="B21" s="27"/>
      <c r="C21" s="27"/>
      <c r="D21" s="27"/>
      <c r="E21" s="27"/>
      <c r="F21" s="27"/>
      <c r="G21" s="27"/>
    </row>
    <row r="22" spans="1:7" ht="15" customHeight="1" x14ac:dyDescent="0.25">
      <c r="A22" s="242" t="s">
        <v>77</v>
      </c>
      <c r="B22" s="243"/>
      <c r="C22" s="243"/>
      <c r="D22" s="243"/>
      <c r="E22" s="243"/>
      <c r="F22" s="243"/>
      <c r="G22" s="244"/>
    </row>
    <row r="23" spans="1:7" x14ac:dyDescent="0.25">
      <c r="A23" s="35" t="s">
        <v>56</v>
      </c>
      <c r="B23" s="27"/>
      <c r="C23" s="27"/>
      <c r="D23" s="27"/>
      <c r="E23" s="27"/>
      <c r="F23" s="27"/>
      <c r="G23" s="27"/>
    </row>
    <row r="24" spans="1:7" x14ac:dyDescent="0.25">
      <c r="A24" s="35" t="s">
        <v>0</v>
      </c>
      <c r="B24" s="27"/>
      <c r="C24" s="27"/>
      <c r="D24" s="27"/>
      <c r="E24" s="27"/>
      <c r="F24" s="27"/>
      <c r="G24" s="27"/>
    </row>
    <row r="25" spans="1:7" x14ac:dyDescent="0.25">
      <c r="A25" s="35" t="s">
        <v>57</v>
      </c>
      <c r="B25" s="27"/>
      <c r="C25" s="27"/>
      <c r="D25" s="27"/>
      <c r="E25" s="27"/>
      <c r="F25" s="27"/>
      <c r="G25" s="27"/>
    </row>
    <row r="26" spans="1:7" x14ac:dyDescent="0.25">
      <c r="A26" s="35" t="s">
        <v>333</v>
      </c>
      <c r="B26" s="27"/>
      <c r="C26" s="27"/>
      <c r="D26" s="27"/>
      <c r="E26" s="27"/>
      <c r="F26" s="27"/>
      <c r="G26" s="27"/>
    </row>
    <row r="27" spans="1:7" ht="15" customHeight="1" x14ac:dyDescent="0.25">
      <c r="A27" s="242" t="s">
        <v>78</v>
      </c>
      <c r="B27" s="243"/>
      <c r="C27" s="243"/>
      <c r="D27" s="243"/>
      <c r="E27" s="243"/>
      <c r="F27" s="243"/>
      <c r="G27" s="244"/>
    </row>
    <row r="28" spans="1:7" x14ac:dyDescent="0.25">
      <c r="A28" s="35" t="s">
        <v>56</v>
      </c>
      <c r="B28" s="27"/>
      <c r="C28" s="27"/>
      <c r="D28" s="27"/>
      <c r="E28" s="27"/>
      <c r="F28" s="27"/>
      <c r="G28" s="27" t="s">
        <v>79</v>
      </c>
    </row>
    <row r="29" spans="1:7" x14ac:dyDescent="0.25">
      <c r="A29" s="35" t="s">
        <v>0</v>
      </c>
      <c r="B29" s="27"/>
      <c r="C29" s="27"/>
      <c r="D29" s="27"/>
      <c r="E29" s="27"/>
      <c r="F29" s="27"/>
      <c r="G29" s="27"/>
    </row>
    <row r="30" spans="1:7" x14ac:dyDescent="0.25">
      <c r="A30" s="35" t="s">
        <v>57</v>
      </c>
      <c r="B30" s="27"/>
      <c r="C30" s="27"/>
      <c r="D30" s="27"/>
      <c r="E30" s="27"/>
      <c r="F30" s="27"/>
      <c r="G30" s="27"/>
    </row>
    <row r="31" spans="1:7" x14ac:dyDescent="0.25">
      <c r="A31" s="35" t="s">
        <v>333</v>
      </c>
      <c r="B31" s="27"/>
      <c r="C31" s="27"/>
      <c r="D31" s="27"/>
      <c r="E31" s="27"/>
      <c r="F31" s="27"/>
      <c r="G31" s="27"/>
    </row>
    <row r="32" spans="1:7" ht="15" customHeight="1" x14ac:dyDescent="0.25">
      <c r="A32" s="242" t="s">
        <v>237</v>
      </c>
      <c r="B32" s="243"/>
      <c r="C32" s="243"/>
      <c r="D32" s="243"/>
      <c r="E32" s="243"/>
      <c r="F32" s="243"/>
      <c r="G32" s="244"/>
    </row>
    <row r="33" spans="1:7" x14ac:dyDescent="0.25">
      <c r="A33" s="35" t="s">
        <v>56</v>
      </c>
      <c r="B33" s="27"/>
      <c r="C33" s="27"/>
      <c r="D33" s="27"/>
      <c r="E33" s="27"/>
      <c r="F33" s="27"/>
      <c r="G33" s="27"/>
    </row>
    <row r="34" spans="1:7" x14ac:dyDescent="0.25">
      <c r="A34" s="35" t="s">
        <v>0</v>
      </c>
      <c r="B34" s="27"/>
      <c r="C34" s="27"/>
      <c r="D34" s="27"/>
      <c r="E34" s="27"/>
      <c r="F34" s="27"/>
      <c r="G34" s="27"/>
    </row>
    <row r="35" spans="1:7" x14ac:dyDescent="0.25">
      <c r="A35" s="35" t="s">
        <v>57</v>
      </c>
      <c r="B35" s="27"/>
      <c r="C35" s="27"/>
      <c r="D35" s="27"/>
      <c r="E35" s="27"/>
      <c r="F35" s="27"/>
      <c r="G35" s="27"/>
    </row>
    <row r="36" spans="1:7" x14ac:dyDescent="0.25">
      <c r="A36" s="35" t="s">
        <v>333</v>
      </c>
      <c r="B36" s="27"/>
      <c r="C36" s="27"/>
      <c r="D36" s="27"/>
      <c r="E36" s="27"/>
      <c r="F36" s="27"/>
      <c r="G36" s="27"/>
    </row>
  </sheetData>
  <mergeCells count="16">
    <mergeCell ref="A32:G32"/>
    <mergeCell ref="A2:G2"/>
    <mergeCell ref="A3:G3"/>
    <mergeCell ref="G4:G5"/>
    <mergeCell ref="F4:F5"/>
    <mergeCell ref="A7:G7"/>
    <mergeCell ref="A4:A5"/>
    <mergeCell ref="B4:B5"/>
    <mergeCell ref="C4:C5"/>
    <mergeCell ref="D4:D5"/>
    <mergeCell ref="E4:E5"/>
    <mergeCell ref="A1:F1"/>
    <mergeCell ref="A12:G12"/>
    <mergeCell ref="A17:G17"/>
    <mergeCell ref="A22:G22"/>
    <mergeCell ref="A27:G27"/>
  </mergeCells>
  <pageMargins left="0.7" right="0.7" top="0.75" bottom="0.75" header="0.3" footer="0.3"/>
  <pageSetup paperSize="9" scale="74" orientation="landscape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L10"/>
  <sheetViews>
    <sheetView workbookViewId="0">
      <selection activeCell="B5" sqref="B5"/>
    </sheetView>
  </sheetViews>
  <sheetFormatPr defaultRowHeight="15" x14ac:dyDescent="0.25"/>
  <cols>
    <col min="1" max="1" width="8.5703125" customWidth="1"/>
    <col min="2" max="2" width="13.85546875" customWidth="1"/>
    <col min="3" max="3" width="13.5703125" customWidth="1"/>
    <col min="4" max="4" width="13.42578125" customWidth="1"/>
    <col min="5" max="5" width="14.5703125" customWidth="1"/>
    <col min="6" max="6" width="16.85546875" customWidth="1"/>
  </cols>
  <sheetData>
    <row r="5" spans="2:12" x14ac:dyDescent="0.25">
      <c r="B5" s="74" t="s">
        <v>296</v>
      </c>
      <c r="G5" t="s">
        <v>212</v>
      </c>
    </row>
    <row r="6" spans="2:12" x14ac:dyDescent="0.25">
      <c r="B6" s="64"/>
      <c r="H6" s="65" t="s">
        <v>213</v>
      </c>
      <c r="I6" s="65"/>
      <c r="K6" s="65" t="s">
        <v>214</v>
      </c>
      <c r="L6" s="65"/>
    </row>
    <row r="7" spans="2:12" x14ac:dyDescent="0.25">
      <c r="B7" s="64"/>
      <c r="G7" t="s">
        <v>215</v>
      </c>
    </row>
    <row r="9" spans="2:12" x14ac:dyDescent="0.25">
      <c r="B9" s="63"/>
    </row>
    <row r="10" spans="2:12" x14ac:dyDescent="0.25">
      <c r="B10" t="s">
        <v>487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K14"/>
  <sheetViews>
    <sheetView zoomScale="90" zoomScaleNormal="90" workbookViewId="0">
      <selection activeCell="I5" sqref="I5"/>
    </sheetView>
  </sheetViews>
  <sheetFormatPr defaultRowHeight="15" x14ac:dyDescent="0.25"/>
  <cols>
    <col min="1" max="1" width="31.42578125" customWidth="1"/>
    <col min="2" max="2" width="19.5703125" customWidth="1"/>
    <col min="3" max="3" width="18.28515625" customWidth="1"/>
    <col min="4" max="4" width="11.85546875" customWidth="1"/>
    <col min="5" max="5" width="17.28515625" customWidth="1"/>
    <col min="6" max="6" width="18" customWidth="1"/>
    <col min="7" max="7" width="22.7109375" customWidth="1"/>
    <col min="8" max="8" width="22" customWidth="1"/>
    <col min="9" max="9" width="16" customWidth="1"/>
    <col min="10" max="10" width="11" customWidth="1"/>
    <col min="11" max="11" width="11.140625" customWidth="1"/>
  </cols>
  <sheetData>
    <row r="1" spans="1:11" ht="15.75" x14ac:dyDescent="0.25">
      <c r="A1" s="104" t="s">
        <v>361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5.75" x14ac:dyDescent="0.25">
      <c r="A2" s="87" t="s">
        <v>340</v>
      </c>
    </row>
    <row r="3" spans="1:11" ht="15.75" customHeight="1" x14ac:dyDescent="0.25">
      <c r="A3" s="201" t="s">
        <v>5</v>
      </c>
      <c r="B3" s="219" t="s">
        <v>6</v>
      </c>
      <c r="C3" s="220"/>
      <c r="D3" s="220"/>
      <c r="E3" s="220"/>
      <c r="F3" s="221" t="s">
        <v>339</v>
      </c>
      <c r="G3" s="221"/>
      <c r="H3" s="221"/>
      <c r="I3" s="221"/>
      <c r="J3" s="2"/>
      <c r="K3" s="2"/>
    </row>
    <row r="4" spans="1:11" ht="45" x14ac:dyDescent="0.25">
      <c r="A4" s="203"/>
      <c r="B4" s="107" t="s">
        <v>7</v>
      </c>
      <c r="C4" s="107" t="s">
        <v>8</v>
      </c>
      <c r="D4" s="108" t="s">
        <v>9</v>
      </c>
      <c r="E4" s="107" t="s">
        <v>146</v>
      </c>
      <c r="F4" s="107" t="s">
        <v>10</v>
      </c>
      <c r="G4" s="107" t="s">
        <v>11</v>
      </c>
      <c r="H4" s="107" t="s">
        <v>278</v>
      </c>
      <c r="I4" s="145" t="s">
        <v>537</v>
      </c>
      <c r="J4" s="2"/>
      <c r="K4" s="2"/>
    </row>
    <row r="5" spans="1:11" x14ac:dyDescent="0.25">
      <c r="A5" s="29">
        <v>1</v>
      </c>
      <c r="B5" s="29">
        <v>2</v>
      </c>
      <c r="C5" s="29">
        <v>3</v>
      </c>
      <c r="D5" s="110" t="s">
        <v>338</v>
      </c>
      <c r="E5" s="29">
        <v>5</v>
      </c>
      <c r="F5" s="29">
        <v>6</v>
      </c>
      <c r="G5" s="29">
        <v>7</v>
      </c>
      <c r="H5" s="29" t="s">
        <v>400</v>
      </c>
      <c r="I5" s="150" t="s">
        <v>538</v>
      </c>
    </row>
    <row r="6" spans="1:11" x14ac:dyDescent="0.25">
      <c r="A6" s="52" t="s">
        <v>14</v>
      </c>
      <c r="B6" s="30"/>
      <c r="C6" s="106"/>
      <c r="D6" s="32">
        <f t="shared" ref="D6:D14" si="0">B6+C6</f>
        <v>0</v>
      </c>
      <c r="E6" s="30"/>
      <c r="F6" s="30"/>
      <c r="G6" s="106"/>
      <c r="H6" s="30"/>
      <c r="I6" s="24"/>
    </row>
    <row r="7" spans="1:11" x14ac:dyDescent="0.25">
      <c r="A7" s="52" t="s">
        <v>15</v>
      </c>
      <c r="B7" s="30"/>
      <c r="C7" s="113"/>
      <c r="D7" s="32">
        <f t="shared" si="0"/>
        <v>0</v>
      </c>
      <c r="E7" s="30"/>
      <c r="F7" s="30"/>
      <c r="G7" s="106"/>
      <c r="H7" s="30"/>
      <c r="I7" s="24"/>
    </row>
    <row r="8" spans="1:11" x14ac:dyDescent="0.25">
      <c r="A8" s="52" t="s">
        <v>20</v>
      </c>
      <c r="B8" s="30"/>
      <c r="C8" s="113"/>
      <c r="D8" s="32">
        <f t="shared" si="0"/>
        <v>0</v>
      </c>
      <c r="E8" s="30"/>
      <c r="F8" s="30"/>
      <c r="G8" s="106"/>
      <c r="H8" s="30"/>
      <c r="I8" s="24"/>
    </row>
    <row r="9" spans="1:11" x14ac:dyDescent="0.25">
      <c r="A9" s="52" t="s">
        <v>16</v>
      </c>
      <c r="B9" s="30"/>
      <c r="C9" s="113"/>
      <c r="D9" s="32">
        <f t="shared" si="0"/>
        <v>0</v>
      </c>
      <c r="E9" s="30"/>
      <c r="F9" s="30"/>
      <c r="G9" s="106"/>
      <c r="H9" s="30"/>
      <c r="I9" s="24"/>
    </row>
    <row r="10" spans="1:11" x14ac:dyDescent="0.25">
      <c r="A10" s="52" t="s">
        <v>17</v>
      </c>
      <c r="B10" s="30"/>
      <c r="C10" s="113"/>
      <c r="D10" s="32">
        <f t="shared" si="0"/>
        <v>0</v>
      </c>
      <c r="E10" s="30"/>
      <c r="F10" s="30"/>
      <c r="G10" s="106"/>
      <c r="H10" s="30"/>
      <c r="I10" s="24"/>
    </row>
    <row r="11" spans="1:11" x14ac:dyDescent="0.25">
      <c r="A11" s="52" t="s">
        <v>18</v>
      </c>
      <c r="B11" s="30"/>
      <c r="C11" s="113"/>
      <c r="D11" s="32">
        <f t="shared" si="0"/>
        <v>0</v>
      </c>
      <c r="E11" s="30"/>
      <c r="F11" s="30"/>
      <c r="G11" s="106"/>
      <c r="H11" s="30"/>
      <c r="I11" s="24"/>
    </row>
    <row r="12" spans="1:11" x14ac:dyDescent="0.25">
      <c r="A12" s="52" t="s">
        <v>19</v>
      </c>
      <c r="B12" s="30"/>
      <c r="C12" s="113"/>
      <c r="D12" s="32">
        <f t="shared" si="0"/>
        <v>0</v>
      </c>
      <c r="E12" s="30"/>
      <c r="F12" s="30"/>
      <c r="G12" s="106"/>
      <c r="H12" s="30"/>
      <c r="I12" s="24"/>
    </row>
    <row r="13" spans="1:11" x14ac:dyDescent="0.25">
      <c r="A13" s="33" t="s">
        <v>21</v>
      </c>
      <c r="B13" s="30"/>
      <c r="C13" s="113"/>
      <c r="D13" s="32">
        <f t="shared" si="0"/>
        <v>0</v>
      </c>
      <c r="E13" s="106"/>
      <c r="F13" s="106"/>
      <c r="G13" s="106"/>
      <c r="H13" s="106"/>
      <c r="I13" s="24"/>
    </row>
    <row r="14" spans="1:11" x14ac:dyDescent="0.25">
      <c r="A14" s="33" t="s">
        <v>145</v>
      </c>
      <c r="B14" s="30"/>
      <c r="C14" s="113"/>
      <c r="D14" s="32">
        <f t="shared" si="0"/>
        <v>0</v>
      </c>
      <c r="E14" s="106"/>
      <c r="F14" s="106"/>
      <c r="G14" s="106"/>
      <c r="H14" s="106"/>
      <c r="I14" s="24"/>
    </row>
  </sheetData>
  <mergeCells count="3">
    <mergeCell ref="B3:E3"/>
    <mergeCell ref="A3:A4"/>
    <mergeCell ref="F3:I3"/>
  </mergeCells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13"/>
  <sheetViews>
    <sheetView workbookViewId="0">
      <selection activeCell="F29" sqref="F29"/>
    </sheetView>
  </sheetViews>
  <sheetFormatPr defaultRowHeight="15" x14ac:dyDescent="0.25"/>
  <cols>
    <col min="1" max="1" width="33.85546875" customWidth="1"/>
    <col min="2" max="2" width="18.42578125" customWidth="1"/>
    <col min="3" max="3" width="17.28515625" customWidth="1"/>
    <col min="4" max="4" width="16.85546875" customWidth="1"/>
    <col min="5" max="5" width="16" customWidth="1"/>
    <col min="6" max="6" width="14.140625" customWidth="1"/>
    <col min="7" max="7" width="15" customWidth="1"/>
    <col min="8" max="8" width="14" customWidth="1"/>
    <col min="9" max="9" width="17" customWidth="1"/>
  </cols>
  <sheetData>
    <row r="1" spans="1:9" ht="15.75" x14ac:dyDescent="0.25">
      <c r="A1" s="73" t="s">
        <v>362</v>
      </c>
      <c r="B1" s="73"/>
      <c r="C1" s="73"/>
      <c r="D1" s="73"/>
      <c r="E1" s="73"/>
    </row>
    <row r="2" spans="1:9" ht="15" customHeight="1" x14ac:dyDescent="0.25">
      <c r="A2" s="221" t="s">
        <v>5</v>
      </c>
      <c r="B2" s="221" t="s">
        <v>6</v>
      </c>
      <c r="C2" s="221"/>
      <c r="D2" s="221"/>
      <c r="E2" s="221"/>
      <c r="F2" s="221"/>
      <c r="G2" s="221"/>
      <c r="H2" s="221"/>
      <c r="I2" s="221"/>
    </row>
    <row r="3" spans="1:9" ht="49.5" customHeight="1" x14ac:dyDescent="0.25">
      <c r="A3" s="221"/>
      <c r="B3" s="203" t="s">
        <v>304</v>
      </c>
      <c r="C3" s="203"/>
      <c r="D3" s="203" t="s">
        <v>284</v>
      </c>
      <c r="E3" s="203"/>
      <c r="F3" s="222" t="s">
        <v>456</v>
      </c>
      <c r="G3" s="223"/>
      <c r="H3" s="222" t="s">
        <v>438</v>
      </c>
      <c r="I3" s="223"/>
    </row>
    <row r="4" spans="1:9" ht="16.5" customHeight="1" x14ac:dyDescent="0.25">
      <c r="A4" s="221"/>
      <c r="B4" s="78" t="s">
        <v>12</v>
      </c>
      <c r="C4" s="78" t="s">
        <v>13</v>
      </c>
      <c r="D4" s="78" t="s">
        <v>12</v>
      </c>
      <c r="E4" s="78" t="s">
        <v>13</v>
      </c>
      <c r="F4" s="128" t="s">
        <v>12</v>
      </c>
      <c r="G4" s="128" t="s">
        <v>13</v>
      </c>
      <c r="H4" s="131" t="s">
        <v>12</v>
      </c>
      <c r="I4" s="131" t="s">
        <v>13</v>
      </c>
    </row>
    <row r="5" spans="1:9" x14ac:dyDescent="0.25">
      <c r="A5" s="52" t="s">
        <v>14</v>
      </c>
      <c r="B5" s="30"/>
      <c r="C5" s="76"/>
      <c r="D5" s="76"/>
      <c r="E5" s="76"/>
      <c r="F5" s="127"/>
      <c r="G5" s="127"/>
      <c r="H5" s="130"/>
      <c r="I5" s="130"/>
    </row>
    <row r="6" spans="1:9" x14ac:dyDescent="0.25">
      <c r="A6" s="52" t="s">
        <v>15</v>
      </c>
      <c r="B6" s="30"/>
      <c r="C6" s="76"/>
      <c r="D6" s="76"/>
      <c r="E6" s="76"/>
      <c r="F6" s="127"/>
      <c r="G6" s="127"/>
      <c r="H6" s="130"/>
      <c r="I6" s="130"/>
    </row>
    <row r="7" spans="1:9" x14ac:dyDescent="0.25">
      <c r="A7" s="52" t="s">
        <v>20</v>
      </c>
      <c r="B7" s="30"/>
      <c r="C7" s="76"/>
      <c r="D7" s="76"/>
      <c r="E7" s="76"/>
      <c r="F7" s="127"/>
      <c r="G7" s="127"/>
      <c r="H7" s="130"/>
      <c r="I7" s="130"/>
    </row>
    <row r="8" spans="1:9" x14ac:dyDescent="0.25">
      <c r="A8" s="52" t="s">
        <v>16</v>
      </c>
      <c r="B8" s="30"/>
      <c r="C8" s="76"/>
      <c r="D8" s="76"/>
      <c r="E8" s="76"/>
      <c r="F8" s="127"/>
      <c r="G8" s="127"/>
      <c r="H8" s="130"/>
      <c r="I8" s="130"/>
    </row>
    <row r="9" spans="1:9" x14ac:dyDescent="0.25">
      <c r="A9" s="52" t="s">
        <v>17</v>
      </c>
      <c r="B9" s="30"/>
      <c r="C9" s="76"/>
      <c r="D9" s="30"/>
      <c r="E9" s="76"/>
      <c r="F9" s="30"/>
      <c r="G9" s="127"/>
      <c r="H9" s="30"/>
      <c r="I9" s="130"/>
    </row>
    <row r="10" spans="1:9" x14ac:dyDescent="0.25">
      <c r="A10" s="52" t="s">
        <v>18</v>
      </c>
      <c r="B10" s="30"/>
      <c r="C10" s="76"/>
      <c r="D10" s="30"/>
      <c r="E10" s="76"/>
      <c r="F10" s="30"/>
      <c r="G10" s="127"/>
      <c r="H10" s="30"/>
      <c r="I10" s="130"/>
    </row>
    <row r="11" spans="1:9" x14ac:dyDescent="0.25">
      <c r="A11" s="52" t="s">
        <v>19</v>
      </c>
      <c r="B11" s="76"/>
      <c r="C11" s="76"/>
      <c r="D11" s="30"/>
      <c r="E11" s="76"/>
      <c r="F11" s="30"/>
      <c r="G11" s="127"/>
      <c r="H11" s="30"/>
      <c r="I11" s="130"/>
    </row>
    <row r="12" spans="1:9" x14ac:dyDescent="0.25">
      <c r="A12" s="33" t="s">
        <v>21</v>
      </c>
      <c r="B12" s="76"/>
      <c r="C12" s="76"/>
      <c r="D12" s="76"/>
      <c r="E12" s="76"/>
      <c r="F12" s="127"/>
      <c r="G12" s="127"/>
      <c r="H12" s="130"/>
      <c r="I12" s="130"/>
    </row>
    <row r="13" spans="1:9" x14ac:dyDescent="0.25">
      <c r="A13" s="33" t="s">
        <v>145</v>
      </c>
      <c r="B13" s="76"/>
      <c r="C13" s="76"/>
      <c r="D13" s="76"/>
      <c r="E13" s="76"/>
      <c r="F13" s="127"/>
      <c r="G13" s="127"/>
      <c r="H13" s="130"/>
      <c r="I13" s="130"/>
    </row>
  </sheetData>
  <mergeCells count="6">
    <mergeCell ref="H3:I3"/>
    <mergeCell ref="B2:I2"/>
    <mergeCell ref="A2:A4"/>
    <mergeCell ref="B3:C3"/>
    <mergeCell ref="D3:E3"/>
    <mergeCell ref="F3:G3"/>
  </mergeCells>
  <pageMargins left="0.7" right="0.7" top="0.75" bottom="0.75" header="0.3" footer="0.3"/>
  <pageSetup paperSize="9" scale="8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W13"/>
  <sheetViews>
    <sheetView workbookViewId="0">
      <selection activeCell="W5" sqref="W5"/>
    </sheetView>
  </sheetViews>
  <sheetFormatPr defaultRowHeight="15" x14ac:dyDescent="0.25"/>
  <cols>
    <col min="1" max="1" width="29.7109375" customWidth="1"/>
    <col min="2" max="2" width="8.140625" customWidth="1"/>
    <col min="3" max="3" width="7.42578125" customWidth="1"/>
    <col min="4" max="4" width="8.42578125" customWidth="1"/>
    <col min="5" max="5" width="8.140625" customWidth="1"/>
    <col min="6" max="6" width="7.7109375" customWidth="1"/>
    <col min="7" max="7" width="7.5703125" customWidth="1"/>
    <col min="8" max="8" width="8.140625" customWidth="1"/>
    <col min="9" max="9" width="7.42578125" customWidth="1"/>
  </cols>
  <sheetData>
    <row r="1" spans="1:23" ht="15.75" x14ac:dyDescent="0.25">
      <c r="A1" s="224" t="s">
        <v>363</v>
      </c>
      <c r="B1" s="224"/>
      <c r="C1" s="224"/>
      <c r="D1" s="224"/>
      <c r="E1" s="224"/>
      <c r="F1" s="224"/>
      <c r="G1" s="224"/>
      <c r="H1" s="224"/>
      <c r="I1" s="224"/>
    </row>
    <row r="2" spans="1:23" ht="15.75" x14ac:dyDescent="0.25">
      <c r="A2" s="129" t="s">
        <v>147</v>
      </c>
      <c r="B2" s="48"/>
      <c r="C2" s="48"/>
      <c r="D2" s="42"/>
      <c r="E2" s="42"/>
      <c r="F2" s="42"/>
      <c r="G2" s="42"/>
      <c r="H2" s="42"/>
      <c r="I2" s="42"/>
    </row>
    <row r="3" spans="1:23" ht="27.75" customHeight="1" x14ac:dyDescent="0.25">
      <c r="A3" s="201" t="s">
        <v>5</v>
      </c>
      <c r="B3" s="219" t="s">
        <v>148</v>
      </c>
      <c r="C3" s="225"/>
      <c r="D3" s="219" t="s">
        <v>401</v>
      </c>
      <c r="E3" s="225"/>
      <c r="F3" s="219" t="s">
        <v>402</v>
      </c>
      <c r="G3" s="225"/>
      <c r="H3" s="219" t="s">
        <v>403</v>
      </c>
      <c r="I3" s="225"/>
      <c r="J3" s="219" t="s">
        <v>405</v>
      </c>
      <c r="K3" s="225"/>
      <c r="L3" s="219" t="s">
        <v>404</v>
      </c>
      <c r="M3" s="225"/>
      <c r="N3" s="219" t="s">
        <v>406</v>
      </c>
      <c r="O3" s="225"/>
      <c r="P3" s="219" t="s">
        <v>407</v>
      </c>
      <c r="Q3" s="225"/>
      <c r="R3" s="219" t="s">
        <v>408</v>
      </c>
      <c r="S3" s="225"/>
      <c r="T3" s="219" t="s">
        <v>409</v>
      </c>
      <c r="U3" s="225"/>
      <c r="V3" s="226" t="s">
        <v>30</v>
      </c>
      <c r="W3" s="227"/>
    </row>
    <row r="4" spans="1:23" x14ac:dyDescent="0.25">
      <c r="A4" s="203"/>
      <c r="B4" s="30" t="s">
        <v>31</v>
      </c>
      <c r="C4" s="30" t="s">
        <v>32</v>
      </c>
      <c r="D4" s="30" t="s">
        <v>31</v>
      </c>
      <c r="E4" s="30" t="s">
        <v>32</v>
      </c>
      <c r="F4" s="30" t="s">
        <v>31</v>
      </c>
      <c r="G4" s="30" t="s">
        <v>32</v>
      </c>
      <c r="H4" s="30" t="s">
        <v>31</v>
      </c>
      <c r="I4" s="30" t="s">
        <v>32</v>
      </c>
      <c r="J4" s="30" t="s">
        <v>31</v>
      </c>
      <c r="K4" s="30" t="s">
        <v>32</v>
      </c>
      <c r="L4" s="30" t="s">
        <v>31</v>
      </c>
      <c r="M4" s="30" t="s">
        <v>32</v>
      </c>
      <c r="N4" s="30" t="s">
        <v>31</v>
      </c>
      <c r="O4" s="30" t="s">
        <v>32</v>
      </c>
      <c r="P4" s="30" t="s">
        <v>31</v>
      </c>
      <c r="Q4" s="30" t="s">
        <v>32</v>
      </c>
      <c r="R4" s="30" t="s">
        <v>31</v>
      </c>
      <c r="S4" s="30" t="s">
        <v>32</v>
      </c>
      <c r="T4" s="30" t="s">
        <v>31</v>
      </c>
      <c r="U4" s="30" t="s">
        <v>32</v>
      </c>
      <c r="V4" s="41" t="s">
        <v>31</v>
      </c>
      <c r="W4" s="41" t="s">
        <v>32</v>
      </c>
    </row>
    <row r="5" spans="1:23" x14ac:dyDescent="0.25">
      <c r="A5" s="33" t="s">
        <v>14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41">
        <f t="shared" ref="V5:V13" si="0">SUM(B5,D5,F5,H5,J5,L5,N5,P5,R5,T5)</f>
        <v>0</v>
      </c>
      <c r="W5" s="41">
        <f t="shared" ref="W5:W13" si="1">SUM(C5,E5,G5,I5,K5,M5,O5,Q5,S5,U5)</f>
        <v>0</v>
      </c>
    </row>
    <row r="6" spans="1:23" x14ac:dyDescent="0.25">
      <c r="A6" s="33" t="s">
        <v>15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41">
        <f t="shared" si="0"/>
        <v>0</v>
      </c>
      <c r="W6" s="41">
        <f t="shared" si="1"/>
        <v>0</v>
      </c>
    </row>
    <row r="7" spans="1:23" x14ac:dyDescent="0.25">
      <c r="A7" s="33" t="s">
        <v>20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41">
        <f t="shared" si="0"/>
        <v>0</v>
      </c>
      <c r="W7" s="41">
        <f t="shared" si="1"/>
        <v>0</v>
      </c>
    </row>
    <row r="8" spans="1:23" x14ac:dyDescent="0.25">
      <c r="A8" s="33" t="s">
        <v>16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41">
        <f t="shared" si="0"/>
        <v>0</v>
      </c>
      <c r="W8" s="41">
        <f t="shared" si="1"/>
        <v>0</v>
      </c>
    </row>
    <row r="9" spans="1:23" x14ac:dyDescent="0.25">
      <c r="A9" s="33" t="s">
        <v>17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41">
        <f t="shared" si="0"/>
        <v>0</v>
      </c>
      <c r="W9" s="41">
        <f t="shared" si="1"/>
        <v>0</v>
      </c>
    </row>
    <row r="10" spans="1:23" x14ac:dyDescent="0.25">
      <c r="A10" s="33" t="s">
        <v>18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41">
        <f t="shared" si="0"/>
        <v>0</v>
      </c>
      <c r="W10" s="41">
        <f t="shared" si="1"/>
        <v>0</v>
      </c>
    </row>
    <row r="11" spans="1:23" x14ac:dyDescent="0.25">
      <c r="A11" s="33" t="s">
        <v>19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41">
        <f t="shared" si="0"/>
        <v>0</v>
      </c>
      <c r="W11" s="41">
        <f t="shared" si="1"/>
        <v>0</v>
      </c>
    </row>
    <row r="12" spans="1:23" x14ac:dyDescent="0.25">
      <c r="A12" s="33" t="s">
        <v>21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41">
        <f t="shared" si="0"/>
        <v>0</v>
      </c>
      <c r="W12" s="41">
        <f t="shared" si="1"/>
        <v>0</v>
      </c>
    </row>
    <row r="13" spans="1:23" x14ac:dyDescent="0.25">
      <c r="A13" s="49" t="s">
        <v>145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41">
        <f t="shared" si="0"/>
        <v>0</v>
      </c>
      <c r="W13" s="41">
        <f t="shared" si="1"/>
        <v>0</v>
      </c>
    </row>
  </sheetData>
  <mergeCells count="13">
    <mergeCell ref="V3:W3"/>
    <mergeCell ref="J3:K3"/>
    <mergeCell ref="L3:M3"/>
    <mergeCell ref="N3:O3"/>
    <mergeCell ref="P3:Q3"/>
    <mergeCell ref="R3:S3"/>
    <mergeCell ref="T3:U3"/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U14"/>
  <sheetViews>
    <sheetView workbookViewId="0">
      <selection activeCell="D21" sqref="D21"/>
    </sheetView>
  </sheetViews>
  <sheetFormatPr defaultRowHeight="15" x14ac:dyDescent="0.25"/>
  <cols>
    <col min="1" max="1" width="29.7109375" customWidth="1"/>
    <col min="2" max="2" width="8.140625" customWidth="1"/>
    <col min="3" max="3" width="7.42578125" customWidth="1"/>
    <col min="4" max="4" width="8.42578125" customWidth="1"/>
    <col min="5" max="5" width="8.140625" customWidth="1"/>
    <col min="6" max="6" width="7.7109375" customWidth="1"/>
    <col min="7" max="7" width="7.5703125" customWidth="1"/>
    <col min="8" max="8" width="8.140625" customWidth="1"/>
    <col min="9" max="9" width="7.42578125" customWidth="1"/>
    <col min="10" max="10" width="7.5703125" customWidth="1"/>
    <col min="11" max="11" width="8.140625" customWidth="1"/>
    <col min="12" max="12" width="5.7109375" customWidth="1"/>
    <col min="13" max="13" width="5.28515625" customWidth="1"/>
    <col min="14" max="14" width="5.7109375" customWidth="1"/>
    <col min="15" max="16" width="5.28515625" customWidth="1"/>
    <col min="17" max="19" width="5.5703125" customWidth="1"/>
    <col min="20" max="20" width="6" customWidth="1"/>
    <col min="21" max="21" width="5.28515625" customWidth="1"/>
  </cols>
  <sheetData>
    <row r="1" spans="1:21" ht="15.75" x14ac:dyDescent="0.25">
      <c r="A1" s="224" t="s">
        <v>364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</row>
    <row r="2" spans="1:21" ht="15.75" x14ac:dyDescent="0.25">
      <c r="A2" s="129" t="s">
        <v>197</v>
      </c>
      <c r="B2" s="48"/>
      <c r="C2" s="48"/>
      <c r="D2" s="48"/>
      <c r="E2" s="48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1" ht="15.75" x14ac:dyDescent="0.25">
      <c r="A3" s="129" t="s">
        <v>198</v>
      </c>
      <c r="B3" s="48"/>
      <c r="C3" s="48"/>
      <c r="D3" s="48"/>
      <c r="E3" s="48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</row>
    <row r="4" spans="1:21" ht="27" customHeight="1" x14ac:dyDescent="0.25">
      <c r="A4" s="201" t="s">
        <v>5</v>
      </c>
      <c r="B4" s="219" t="s">
        <v>148</v>
      </c>
      <c r="C4" s="225"/>
      <c r="D4" s="219" t="s">
        <v>149</v>
      </c>
      <c r="E4" s="225"/>
      <c r="F4" s="219" t="s">
        <v>29</v>
      </c>
      <c r="G4" s="225"/>
      <c r="H4" s="219" t="s">
        <v>376</v>
      </c>
      <c r="I4" s="225"/>
      <c r="J4" s="228" t="s">
        <v>30</v>
      </c>
      <c r="K4" s="229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8.75" customHeight="1" x14ac:dyDescent="0.25">
      <c r="A5" s="203"/>
      <c r="B5" s="30" t="s">
        <v>31</v>
      </c>
      <c r="C5" s="30" t="s">
        <v>32</v>
      </c>
      <c r="D5" s="30" t="s">
        <v>31</v>
      </c>
      <c r="E5" s="30" t="s">
        <v>32</v>
      </c>
      <c r="F5" s="30" t="s">
        <v>31</v>
      </c>
      <c r="G5" s="30" t="s">
        <v>32</v>
      </c>
      <c r="H5" s="30" t="s">
        <v>31</v>
      </c>
      <c r="I5" s="30" t="s">
        <v>32</v>
      </c>
      <c r="J5" s="32" t="s">
        <v>31</v>
      </c>
      <c r="K5" s="32" t="s">
        <v>32</v>
      </c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33" t="s">
        <v>14</v>
      </c>
      <c r="B6" s="34"/>
      <c r="C6" s="34"/>
      <c r="D6" s="34"/>
      <c r="E6" s="34"/>
      <c r="F6" s="34"/>
      <c r="G6" s="34"/>
      <c r="H6" s="34"/>
      <c r="I6" s="34"/>
      <c r="J6" s="32">
        <f>SUM(D6,F6,H6,B6)</f>
        <v>0</v>
      </c>
      <c r="K6" s="32">
        <f t="shared" ref="K6:K14" si="0">SUM(C6,E6,G6,I6)</f>
        <v>0</v>
      </c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2">
        <f t="shared" ref="J7:J14" si="1">SUM(B7,D7,F7,H7)</f>
        <v>0</v>
      </c>
      <c r="K7" s="32">
        <f t="shared" si="0"/>
        <v>0</v>
      </c>
    </row>
    <row r="8" spans="1:21" x14ac:dyDescent="0.25">
      <c r="A8" s="33" t="s">
        <v>20</v>
      </c>
      <c r="B8" s="33"/>
      <c r="C8" s="33"/>
      <c r="D8" s="33"/>
      <c r="E8" s="33"/>
      <c r="F8" s="33"/>
      <c r="G8" s="33"/>
      <c r="H8" s="33"/>
      <c r="I8" s="33"/>
      <c r="J8" s="32">
        <f t="shared" si="1"/>
        <v>0</v>
      </c>
      <c r="K8" s="32">
        <f t="shared" si="0"/>
        <v>0</v>
      </c>
    </row>
    <row r="9" spans="1:21" x14ac:dyDescent="0.25">
      <c r="A9" s="33" t="s">
        <v>16</v>
      </c>
      <c r="B9" s="33"/>
      <c r="C9" s="33"/>
      <c r="D9" s="33"/>
      <c r="E9" s="33"/>
      <c r="F9" s="33"/>
      <c r="G9" s="33"/>
      <c r="H9" s="33"/>
      <c r="I9" s="33"/>
      <c r="J9" s="32">
        <f t="shared" si="1"/>
        <v>0</v>
      </c>
      <c r="K9" s="32">
        <f t="shared" si="0"/>
        <v>0</v>
      </c>
    </row>
    <row r="10" spans="1:21" x14ac:dyDescent="0.25">
      <c r="A10" s="33" t="s">
        <v>17</v>
      </c>
      <c r="B10" s="33"/>
      <c r="C10" s="33"/>
      <c r="D10" s="33"/>
      <c r="E10" s="33"/>
      <c r="F10" s="33"/>
      <c r="G10" s="33"/>
      <c r="H10" s="33"/>
      <c r="I10" s="33"/>
      <c r="J10" s="32">
        <f t="shared" si="1"/>
        <v>0</v>
      </c>
      <c r="K10" s="32">
        <f t="shared" si="0"/>
        <v>0</v>
      </c>
    </row>
    <row r="11" spans="1:21" x14ac:dyDescent="0.25">
      <c r="A11" s="33" t="s">
        <v>18</v>
      </c>
      <c r="B11" s="33"/>
      <c r="C11" s="33"/>
      <c r="D11" s="33"/>
      <c r="E11" s="33"/>
      <c r="F11" s="33"/>
      <c r="G11" s="33"/>
      <c r="H11" s="33"/>
      <c r="I11" s="33"/>
      <c r="J11" s="32">
        <f t="shared" si="1"/>
        <v>0</v>
      </c>
      <c r="K11" s="32">
        <f t="shared" si="0"/>
        <v>0</v>
      </c>
    </row>
    <row r="12" spans="1:21" x14ac:dyDescent="0.25">
      <c r="A12" s="33" t="s">
        <v>19</v>
      </c>
      <c r="B12" s="33"/>
      <c r="C12" s="33"/>
      <c r="D12" s="33"/>
      <c r="E12" s="33"/>
      <c r="F12" s="33"/>
      <c r="G12" s="33"/>
      <c r="H12" s="33"/>
      <c r="I12" s="33"/>
      <c r="J12" s="32">
        <f t="shared" si="1"/>
        <v>0</v>
      </c>
      <c r="K12" s="32">
        <f t="shared" si="0"/>
        <v>0</v>
      </c>
    </row>
    <row r="13" spans="1:21" x14ac:dyDescent="0.25">
      <c r="A13" s="33" t="s">
        <v>21</v>
      </c>
      <c r="B13" s="33"/>
      <c r="C13" s="33"/>
      <c r="D13" s="33"/>
      <c r="E13" s="33"/>
      <c r="F13" s="33"/>
      <c r="G13" s="33"/>
      <c r="H13" s="33"/>
      <c r="I13" s="33"/>
      <c r="J13" s="32">
        <f t="shared" si="1"/>
        <v>0</v>
      </c>
      <c r="K13" s="32">
        <f t="shared" si="0"/>
        <v>0</v>
      </c>
    </row>
    <row r="14" spans="1:21" x14ac:dyDescent="0.25">
      <c r="A14" s="49" t="s">
        <v>145</v>
      </c>
      <c r="B14" s="33"/>
      <c r="C14" s="33"/>
      <c r="D14" s="33"/>
      <c r="E14" s="33"/>
      <c r="F14" s="33"/>
      <c r="G14" s="33"/>
      <c r="H14" s="33"/>
      <c r="I14" s="33"/>
      <c r="J14" s="32">
        <f t="shared" si="1"/>
        <v>0</v>
      </c>
      <c r="K14" s="32">
        <f t="shared" si="0"/>
        <v>0</v>
      </c>
    </row>
  </sheetData>
  <mergeCells count="7">
    <mergeCell ref="J4:K4"/>
    <mergeCell ref="A1:U1"/>
    <mergeCell ref="A4:A5"/>
    <mergeCell ref="B4:C4"/>
    <mergeCell ref="D4:E4"/>
    <mergeCell ref="F4:G4"/>
    <mergeCell ref="H4:I4"/>
  </mergeCells>
  <pageMargins left="0.7" right="0.7" top="0.75" bottom="0.75" header="0.3" footer="0.3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55</vt:i4>
      </vt:variant>
      <vt:variant>
        <vt:lpstr>Именованные диапазоны</vt:lpstr>
      </vt:variant>
      <vt:variant>
        <vt:i4>13</vt:i4>
      </vt:variant>
    </vt:vector>
  </HeadingPairs>
  <TitlesOfParts>
    <vt:vector size="68" baseType="lpstr">
      <vt:lpstr>ИНСТРУКЦИЯ</vt:lpstr>
      <vt:lpstr>1.1.</vt:lpstr>
      <vt:lpstr>1.2.</vt:lpstr>
      <vt:lpstr>1.3.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3.1.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3.10.</vt:lpstr>
      <vt:lpstr>4.1. </vt:lpstr>
      <vt:lpstr>4.2.</vt:lpstr>
      <vt:lpstr>4.3.</vt:lpstr>
      <vt:lpstr>4.4.</vt:lpstr>
      <vt:lpstr>4.5.</vt:lpstr>
      <vt:lpstr>4.6.</vt:lpstr>
      <vt:lpstr>4.7.</vt:lpstr>
      <vt:lpstr>4.8.</vt:lpstr>
      <vt:lpstr>4.8.1.</vt:lpstr>
      <vt:lpstr>4.9.</vt:lpstr>
      <vt:lpstr>4.10.</vt:lpstr>
      <vt:lpstr>4.10.1.</vt:lpstr>
      <vt:lpstr>4.11.</vt:lpstr>
      <vt:lpstr>4.12.</vt:lpstr>
      <vt:lpstr>5.1.</vt:lpstr>
      <vt:lpstr>5.2.</vt:lpstr>
      <vt:lpstr>5.3.</vt:lpstr>
      <vt:lpstr>5.4.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7.1.</vt:lpstr>
      <vt:lpstr>7.2.</vt:lpstr>
      <vt:lpstr>7.3.</vt:lpstr>
      <vt:lpstr>7.4.</vt:lpstr>
      <vt:lpstr>Приложение</vt:lpstr>
      <vt:lpstr>Подпись+дата</vt:lpstr>
      <vt:lpstr>'3.4.'!_GoBack</vt:lpstr>
      <vt:lpstr>'4.7.'!OLE_LINK1</vt:lpstr>
      <vt:lpstr>Версия</vt:lpstr>
      <vt:lpstr>Инновационнаядеятельность</vt:lpstr>
      <vt:lpstr>Конференция</vt:lpstr>
      <vt:lpstr>Месяц</vt:lpstr>
      <vt:lpstr>Премия</vt:lpstr>
      <vt:lpstr>Соцпартнеры</vt:lpstr>
      <vt:lpstr>Театр</vt:lpstr>
      <vt:lpstr>Уровеньдети</vt:lpstr>
      <vt:lpstr>Уровни</vt:lpstr>
      <vt:lpstr>Формыдети</vt:lpstr>
      <vt:lpstr>Формымероприятий</vt:lpstr>
    </vt:vector>
  </TitlesOfParts>
  <Company>TC Image &amp;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2023-05-02T10:13:24Z</cp:lastPrinted>
  <dcterms:created xsi:type="dcterms:W3CDTF">2019-04-15T10:39:23Z</dcterms:created>
  <dcterms:modified xsi:type="dcterms:W3CDTF">2023-05-10T07:53:12Z</dcterms:modified>
</cp:coreProperties>
</file>